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5" windowHeight="11025"/>
  </bookViews>
  <sheets>
    <sheet name="小麦" sheetId="14" r:id="rId1"/>
    <sheet name="稻谷" sheetId="15" r:id="rId2"/>
  </sheets>
  <definedNames>
    <definedName name="_xlnm.Print_Titles" localSheetId="1">稻谷!$1:$20</definedName>
    <definedName name="_xlnm.Print_Titles" localSheetId="0">小麦!$1:$4</definedName>
  </definedNames>
  <calcPr calcId="124519"/>
</workbook>
</file>

<file path=xl/calcChain.xml><?xml version="1.0" encoding="utf-8"?>
<calcChain xmlns="http://schemas.openxmlformats.org/spreadsheetml/2006/main">
  <c r="G21" i="15"/>
  <c r="G23" i="14" l="1"/>
</calcChain>
</file>

<file path=xl/sharedStrings.xml><?xml version="1.0" encoding="utf-8"?>
<sst xmlns="http://schemas.openxmlformats.org/spreadsheetml/2006/main" count="579" uniqueCount="204">
  <si>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</si>
  <si>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</si>
  <si>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</si>
  <si>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</si>
  <si>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</si>
  <si>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</si>
  <si>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</si>
  <si>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</si>
  <si>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</si>
  <si>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</si>
  <si>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</si>
  <si>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</si>
  <si>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</si>
  <si>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</si>
  <si>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</si>
  <si>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</si>
  <si>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</si>
  <si>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</si>
  <si>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</si>
  <si>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品尝评分值，分</t>
  </si>
  <si>
    <t>河北</t>
  </si>
  <si>
    <t>脱氧雪腐镰刀菌烯醇，µg /kg</t>
  </si>
  <si>
    <t>正常</t>
  </si>
  <si>
    <t>合格</t>
  </si>
  <si>
    <t>脂肪酸值(KOH/干基），mg/100g</t>
  </si>
  <si>
    <t>房山</t>
  </si>
  <si>
    <t>注：“供货单位”指该标的采购入库时的供货单位。</t>
    <phoneticPr fontId="2" type="noConversion"/>
  </si>
  <si>
    <t>供货单位</t>
    <phoneticPr fontId="2" type="noConversion"/>
  </si>
  <si>
    <t>未检出</t>
    <phoneticPr fontId="2" type="noConversion"/>
  </si>
  <si>
    <t>市 储 备 粮 检 验 情 况 汇 总 表</t>
    <phoneticPr fontId="2" type="noConversion"/>
  </si>
  <si>
    <t>填报单位：北京市粮油食品检验所  2020.8</t>
    <phoneticPr fontId="2" type="noConversion"/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</si>
  <si>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</si>
  <si>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</si>
  <si>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</si>
  <si>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</si>
  <si>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</si>
  <si>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</si>
  <si>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矿物质,%</t>
  </si>
  <si>
    <t>面筋吸水量，%</t>
  </si>
  <si>
    <t>铅mg/kg</t>
    <phoneticPr fontId="2" type="noConversion"/>
  </si>
  <si>
    <t>顺义</t>
  </si>
  <si>
    <t>北京市顺义杨镇粮食收储有限公司</t>
  </si>
  <si>
    <t>本库</t>
  </si>
  <si>
    <t>进口加麦</t>
  </si>
  <si>
    <t>540510701S</t>
  </si>
  <si>
    <t>加拿大</t>
  </si>
  <si>
    <t>委粮20200762</t>
    <phoneticPr fontId="2" type="noConversion"/>
  </si>
  <si>
    <t>＜0.1</t>
  </si>
  <si>
    <t>北京市燕谷粮油购销公司</t>
  </si>
  <si>
    <t>540510801S</t>
  </si>
  <si>
    <t>委粮20200763</t>
  </si>
  <si>
    <t>昌平</t>
  </si>
  <si>
    <t>北京市昌平粮食收储库</t>
  </si>
  <si>
    <t>小麦</t>
  </si>
  <si>
    <t>510122901S</t>
  </si>
  <si>
    <t>委粮20200764</t>
  </si>
  <si>
    <t>北京市南口面粉厂</t>
  </si>
  <si>
    <t>510123401S</t>
  </si>
  <si>
    <t>委粮20200765</t>
  </si>
  <si>
    <t>510123601S</t>
  </si>
  <si>
    <t>委粮20200766</t>
  </si>
  <si>
    <t>510123701S</t>
  </si>
  <si>
    <t>委粮20200767</t>
  </si>
  <si>
    <t>510125101S</t>
  </si>
  <si>
    <t>委粮20200768</t>
  </si>
  <si>
    <t>510125201S</t>
  </si>
  <si>
    <t>委粮20200769</t>
  </si>
  <si>
    <t>510125601S</t>
  </si>
  <si>
    <t>委粮20200770</t>
  </si>
  <si>
    <t>未检出</t>
  </si>
  <si>
    <t>510125701S</t>
  </si>
  <si>
    <t>委粮20200771</t>
  </si>
  <si>
    <t>平谷</t>
  </si>
  <si>
    <t>北京市平谷北杨桥粮食收储有限公司</t>
    <phoneticPr fontId="2" type="noConversion"/>
  </si>
  <si>
    <t>581911901s</t>
  </si>
  <si>
    <t>委粮20200782</t>
    <phoneticPr fontId="2" type="noConversion"/>
  </si>
  <si>
    <t>北京京粮渔阳粮油贸易公司</t>
  </si>
  <si>
    <t>北京市平谷官庄粮食收储有限公司</t>
    <phoneticPr fontId="2" type="noConversion"/>
  </si>
  <si>
    <t>580210301s</t>
  </si>
  <si>
    <t>河南</t>
  </si>
  <si>
    <t>委粮20200783</t>
  </si>
  <si>
    <t>北京中垦绿粮油有限公司</t>
  </si>
  <si>
    <t>北京市平谷官庄粮食收储有限公司</t>
  </si>
  <si>
    <t>580210401s</t>
  </si>
  <si>
    <t>委粮20200784</t>
  </si>
  <si>
    <t>580211001s</t>
  </si>
  <si>
    <t>委粮20200785</t>
  </si>
  <si>
    <t>香河县兴业粮油有限责任公司</t>
  </si>
  <si>
    <t>580211201s</t>
  </si>
  <si>
    <t>委粮20200786</t>
  </si>
  <si>
    <t>北京市顺义铁匠营粮食收储有限公司</t>
    <phoneticPr fontId="2" type="noConversion"/>
  </si>
  <si>
    <t>540410401S</t>
  </si>
  <si>
    <t>委粮20200790</t>
    <phoneticPr fontId="2" type="noConversion"/>
  </si>
  <si>
    <t>北京市顺义杨镇粮食收储有限公司</t>
    <phoneticPr fontId="2" type="noConversion"/>
  </si>
  <si>
    <t>540520101S</t>
  </si>
  <si>
    <t>委粮20200791</t>
  </si>
  <si>
    <t>北京京粮兴业经贸有限公司</t>
  </si>
  <si>
    <t>540520201S</t>
  </si>
  <si>
    <t>委粮20200792</t>
  </si>
  <si>
    <t xml:space="preserve"> </t>
    <phoneticPr fontId="2" type="noConversion"/>
  </si>
  <si>
    <t>编号</t>
    <phoneticPr fontId="2" type="noConversion"/>
  </si>
  <si>
    <t>出糙率%</t>
  </si>
  <si>
    <t>整精米率%</t>
  </si>
  <si>
    <t>黄粒米%</t>
  </si>
  <si>
    <t>杂质%</t>
  </si>
  <si>
    <t>谷外糙米%</t>
  </si>
  <si>
    <t>水分%</t>
  </si>
  <si>
    <t>镉mg/kg</t>
    <phoneticPr fontId="2" type="noConversion"/>
  </si>
  <si>
    <t>稻谷</t>
  </si>
  <si>
    <t>510116601S东</t>
  </si>
  <si>
    <t>黑龙江</t>
  </si>
  <si>
    <t>委粮20200793</t>
    <phoneticPr fontId="2" type="noConversion"/>
  </si>
  <si>
    <t>北京帅丰粮油制品有限公司</t>
  </si>
  <si>
    <t>510116601S西</t>
  </si>
  <si>
    <t>委粮20200794</t>
  </si>
  <si>
    <t>510110501S</t>
  </si>
  <si>
    <t>吉林</t>
  </si>
  <si>
    <t>委粮20200679</t>
    <phoneticPr fontId="2" type="noConversion"/>
  </si>
  <si>
    <t>北京北大荒米业有限公司</t>
  </si>
  <si>
    <t>北京市西南郊粮食收储库有限公司</t>
    <phoneticPr fontId="2" type="noConversion"/>
  </si>
  <si>
    <t>南梨园分库</t>
    <phoneticPr fontId="2" type="noConversion"/>
  </si>
  <si>
    <t>050212601S</t>
    <phoneticPr fontId="2" type="noConversion"/>
  </si>
  <si>
    <t>委粮20200795</t>
    <phoneticPr fontId="2" type="noConversion"/>
  </si>
  <si>
    <t>盘锦沧鑫米业有限公司</t>
  </si>
  <si>
    <t>北京市西南郊粮食收储库有限公司</t>
  </si>
  <si>
    <t>南梨园分库</t>
  </si>
  <si>
    <t>050213201S</t>
  </si>
  <si>
    <t>委粮20200796</t>
  </si>
  <si>
    <t>吉林榆树古船米业有限公司</t>
  </si>
  <si>
    <t>牛栏山</t>
  </si>
  <si>
    <t>北京市顺义牛栏山粮食收储有限公司</t>
    <phoneticPr fontId="2" type="noConversion"/>
  </si>
  <si>
    <t>540111701S北</t>
    <phoneticPr fontId="2" type="noConversion"/>
  </si>
  <si>
    <t>委粮20200797</t>
  </si>
  <si>
    <t>北京京粮嘉禾粮油贸易有限责任公司</t>
  </si>
  <si>
    <t>北京市顺义牛栏山粮食收储有限公司</t>
  </si>
  <si>
    <t>540111701S南</t>
  </si>
  <si>
    <t>委粮20200798</t>
  </si>
  <si>
    <t>540112201S东</t>
  </si>
  <si>
    <t>委粮20200799</t>
  </si>
  <si>
    <t>沈阳华源金谷粮油有限公司</t>
  </si>
  <si>
    <t>540112201S西</t>
  </si>
  <si>
    <t>委粮20200800</t>
  </si>
  <si>
    <t>540112501S东</t>
  </si>
  <si>
    <t>委粮20200801</t>
  </si>
  <si>
    <t>延寿县中实源粮油贸易有限公司</t>
  </si>
  <si>
    <t>540112501S西</t>
  </si>
  <si>
    <t>委粮20200802</t>
  </si>
  <si>
    <t>门头沟</t>
  </si>
  <si>
    <t>北京三家店粮食收储库有限公司</t>
    <phoneticPr fontId="2" type="noConversion"/>
  </si>
  <si>
    <t>齐齐哈尔市京双粮库</t>
    <phoneticPr fontId="2" type="noConversion"/>
  </si>
  <si>
    <t>600810201S</t>
    <phoneticPr fontId="2" type="noConversion"/>
  </si>
  <si>
    <t>委粮20200674</t>
    <phoneticPr fontId="2" type="noConversion"/>
  </si>
  <si>
    <t>齐齐哈尔市京双粮库</t>
  </si>
  <si>
    <t>北京三家店粮食收储库有限公司</t>
  </si>
  <si>
    <t>600810501S</t>
  </si>
  <si>
    <t>委粮20200675</t>
  </si>
  <si>
    <t>600810601S</t>
  </si>
  <si>
    <t>委粮20200676</t>
  </si>
  <si>
    <t>北京市东北郊粮食收储有限公司</t>
    <phoneticPr fontId="2" type="noConversion"/>
  </si>
  <si>
    <t>吉林榆树古船米业有限公司</t>
    <phoneticPr fontId="2" type="noConversion"/>
  </si>
  <si>
    <t>071311401S东</t>
    <phoneticPr fontId="2" type="noConversion"/>
  </si>
  <si>
    <t>委粮20200677</t>
  </si>
  <si>
    <t>北京市东北郊粮食收储有限公司</t>
  </si>
  <si>
    <t>071311401S西</t>
  </si>
  <si>
    <t>委粮20200678</t>
  </si>
  <si>
    <t>≥79.0</t>
  </si>
  <si>
    <t>≥58.0</t>
  </si>
  <si>
    <t>≤4.0</t>
  </si>
  <si>
    <t>≥81.0</t>
    <phoneticPr fontId="2" type="noConversion"/>
  </si>
  <si>
    <t>≥61.0</t>
    <phoneticPr fontId="2" type="noConversion"/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</si>
  <si>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</si>
  <si>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</si>
  <si>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</si>
  <si>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</si>
  <si>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</si>
  <si>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</si>
  <si>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</si>
  <si>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</si>
  <si>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</si>
  <si>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</si>
  <si>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</si>
  <si>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</si>
  <si>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</si>
  <si>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</si>
  <si>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</si>
  <si>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</si>
  <si>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</si>
  <si>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</si>
  <si>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  <phoneticPr fontId="2" type="noConversion"/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</si>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</sst>
</file>

<file path=xl/styles.xml><?xml version="1.0" encoding="utf-8"?>
<styleSheet xmlns="http://schemas.openxmlformats.org/spreadsheetml/2006/main">
  <numFmts count="5">
    <numFmt numFmtId="176" formatCode="0.0_ "/>
    <numFmt numFmtId="177" formatCode="0_);[Red]\(0\)"/>
    <numFmt numFmtId="178" formatCode="0.0_);[Red]\(0.0\)"/>
    <numFmt numFmtId="179" formatCode="0.000_ "/>
    <numFmt numFmtId="180" formatCode="0.0"/>
  </numFmts>
  <fonts count="24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02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/>
    <xf numFmtId="0" fontId="12" fillId="0" borderId="0" xfId="0" applyFont="1" applyFill="1"/>
    <xf numFmtId="0" fontId="12" fillId="0" borderId="0" xfId="0" applyFont="1"/>
    <xf numFmtId="178" fontId="12" fillId="0" borderId="0" xfId="0" applyNumberFormat="1" applyFont="1" applyFill="1"/>
    <xf numFmtId="177" fontId="12" fillId="0" borderId="0" xfId="0" applyNumberFormat="1" applyFont="1" applyFill="1"/>
    <xf numFmtId="177" fontId="12" fillId="0" borderId="0" xfId="0" applyNumberFormat="1" applyFont="1" applyFill="1" applyAlignment="1">
      <alignment horizontal="center" wrapText="1"/>
    </xf>
    <xf numFmtId="0" fontId="14" fillId="0" borderId="0" xfId="317" applyFont="1" applyAlignment="1">
      <alignment horizontal="center" vertical="center" wrapText="1"/>
    </xf>
    <xf numFmtId="0" fontId="12" fillId="0" borderId="0" xfId="317" applyFont="1"/>
    <xf numFmtId="177" fontId="12" fillId="0" borderId="0" xfId="317" applyNumberFormat="1" applyFont="1"/>
    <xf numFmtId="178" fontId="12" fillId="0" borderId="0" xfId="317" applyNumberFormat="1" applyFont="1"/>
    <xf numFmtId="177" fontId="12" fillId="0" borderId="0" xfId="317" applyNumberFormat="1" applyFont="1" applyAlignment="1">
      <alignment horizontal="left"/>
    </xf>
    <xf numFmtId="177" fontId="12" fillId="0" borderId="0" xfId="317" applyNumberFormat="1" applyFont="1" applyAlignment="1">
      <alignment horizontal="center" wrapText="1"/>
    </xf>
    <xf numFmtId="0" fontId="13" fillId="0" borderId="0" xfId="317" applyFont="1" applyAlignment="1">
      <alignment horizontal="center" vertical="center" wrapText="1"/>
    </xf>
    <xf numFmtId="177" fontId="21" fillId="2" borderId="1" xfId="317" applyNumberFormat="1" applyFont="1" applyFill="1" applyBorder="1" applyAlignment="1">
      <alignment horizontal="center" vertical="center" wrapText="1"/>
    </xf>
    <xf numFmtId="178" fontId="21" fillId="2" borderId="1" xfId="317" applyNumberFormat="1" applyFont="1" applyFill="1" applyBorder="1" applyAlignment="1">
      <alignment horizontal="center" vertical="center" wrapText="1"/>
    </xf>
    <xf numFmtId="0" fontId="21" fillId="2" borderId="1" xfId="317" applyFont="1" applyFill="1" applyBorder="1" applyAlignment="1">
      <alignment horizontal="center" vertical="center" wrapText="1"/>
    </xf>
    <xf numFmtId="0" fontId="21" fillId="2" borderId="1" xfId="813" applyFont="1" applyFill="1" applyBorder="1" applyAlignment="1">
      <alignment horizontal="center" vertical="center" wrapText="1"/>
    </xf>
    <xf numFmtId="0" fontId="17" fillId="0" borderId="1" xfId="1699" applyFont="1" applyBorder="1" applyAlignment="1">
      <alignment horizontal="center" vertical="center" wrapText="1"/>
    </xf>
    <xf numFmtId="179" fontId="17" fillId="0" borderId="1" xfId="1699" applyNumberFormat="1" applyFont="1" applyBorder="1" applyAlignment="1">
      <alignment horizontal="center" vertical="center" wrapText="1"/>
    </xf>
    <xf numFmtId="0" fontId="17" fillId="2" borderId="1" xfId="633" applyFont="1" applyFill="1" applyBorder="1" applyAlignment="1">
      <alignment horizontal="center" vertical="center" wrapText="1"/>
    </xf>
    <xf numFmtId="177" fontId="17" fillId="2" borderId="1" xfId="633" applyNumberFormat="1" applyFont="1" applyFill="1" applyBorder="1" applyAlignment="1">
      <alignment horizontal="center" vertical="center" wrapText="1"/>
    </xf>
    <xf numFmtId="180" fontId="17" fillId="2" borderId="1" xfId="633" applyNumberFormat="1" applyFont="1" applyFill="1" applyBorder="1" applyAlignment="1">
      <alignment horizontal="center" vertical="center" wrapText="1"/>
    </xf>
    <xf numFmtId="176" fontId="17" fillId="2" borderId="1" xfId="317" applyNumberFormat="1" applyFont="1" applyFill="1" applyBorder="1" applyAlignment="1">
      <alignment horizontal="center" vertical="center" wrapText="1"/>
    </xf>
    <xf numFmtId="178" fontId="17" fillId="2" borderId="1" xfId="633" applyNumberFormat="1" applyFont="1" applyFill="1" applyBorder="1" applyAlignment="1">
      <alignment horizontal="center" vertical="center" wrapText="1"/>
    </xf>
    <xf numFmtId="177" fontId="17" fillId="2" borderId="1" xfId="317" applyNumberFormat="1" applyFont="1" applyFill="1" applyBorder="1" applyAlignment="1">
      <alignment horizontal="center" vertical="center" wrapText="1"/>
    </xf>
    <xf numFmtId="0" fontId="17" fillId="2" borderId="1" xfId="317" applyFont="1" applyFill="1" applyBorder="1" applyAlignment="1">
      <alignment horizontal="center" vertical="center" wrapText="1"/>
    </xf>
    <xf numFmtId="0" fontId="17" fillId="0" borderId="1" xfId="1700" applyFont="1" applyBorder="1" applyAlignment="1">
      <alignment horizontal="center" vertical="center" wrapText="1"/>
    </xf>
    <xf numFmtId="0" fontId="17" fillId="0" borderId="1" xfId="5" applyFont="1" applyBorder="1" applyAlignment="1">
      <alignment horizontal="center" vertical="center" wrapText="1"/>
    </xf>
    <xf numFmtId="0" fontId="17" fillId="2" borderId="2" xfId="5" applyFont="1" applyFill="1" applyBorder="1" applyAlignment="1">
      <alignment horizontal="center" vertical="center" wrapText="1"/>
    </xf>
    <xf numFmtId="178" fontId="17" fillId="2" borderId="1" xfId="317" applyNumberFormat="1" applyFont="1" applyFill="1" applyBorder="1" applyAlignment="1">
      <alignment horizontal="center" vertical="center" wrapText="1"/>
    </xf>
    <xf numFmtId="0" fontId="17" fillId="2" borderId="2" xfId="317" applyFont="1" applyFill="1" applyBorder="1" applyAlignment="1">
      <alignment horizontal="center" vertical="center" wrapText="1"/>
    </xf>
    <xf numFmtId="0" fontId="12" fillId="0" borderId="2" xfId="317" applyFont="1" applyBorder="1" applyAlignment="1">
      <alignment horizontal="center" vertical="center" wrapText="1"/>
    </xf>
    <xf numFmtId="177" fontId="17" fillId="2" borderId="7" xfId="317" applyNumberFormat="1" applyFont="1" applyFill="1" applyBorder="1" applyAlignment="1">
      <alignment horizontal="center" vertical="center" wrapText="1"/>
    </xf>
    <xf numFmtId="178" fontId="17" fillId="2" borderId="7" xfId="317" applyNumberFormat="1" applyFont="1" applyFill="1" applyBorder="1" applyAlignment="1">
      <alignment horizontal="center" vertical="center" wrapText="1"/>
    </xf>
    <xf numFmtId="0" fontId="17" fillId="2" borderId="7" xfId="317" applyFont="1" applyFill="1" applyBorder="1" applyAlignment="1">
      <alignment horizontal="center" vertical="center" wrapText="1"/>
    </xf>
    <xf numFmtId="176" fontId="17" fillId="2" borderId="7" xfId="317" applyNumberFormat="1" applyFont="1" applyFill="1" applyBorder="1" applyAlignment="1">
      <alignment horizontal="center" vertical="center" wrapText="1"/>
    </xf>
    <xf numFmtId="0" fontId="17" fillId="0" borderId="7" xfId="5" applyFont="1" applyBorder="1" applyAlignment="1">
      <alignment horizontal="center" vertical="center" wrapText="1"/>
    </xf>
    <xf numFmtId="0" fontId="12" fillId="0" borderId="0" xfId="317" applyFont="1" applyAlignment="1">
      <alignment wrapText="1"/>
    </xf>
    <xf numFmtId="0" fontId="12" fillId="0" borderId="0" xfId="317" applyFont="1" applyAlignment="1">
      <alignment vertical="center"/>
    </xf>
    <xf numFmtId="177" fontId="13" fillId="0" borderId="0" xfId="317" applyNumberFormat="1" applyFont="1" applyAlignment="1">
      <alignment horizontal="center" vertical="center"/>
    </xf>
    <xf numFmtId="178" fontId="13" fillId="0" borderId="0" xfId="317" applyNumberFormat="1" applyFont="1" applyAlignment="1">
      <alignment horizontal="center" vertical="center"/>
    </xf>
    <xf numFmtId="0" fontId="13" fillId="0" borderId="0" xfId="317" applyFont="1" applyAlignment="1">
      <alignment horizontal="center" vertical="center"/>
    </xf>
    <xf numFmtId="176" fontId="13" fillId="0" borderId="0" xfId="317" applyNumberFormat="1" applyFont="1" applyAlignment="1">
      <alignment horizontal="center" vertical="center"/>
    </xf>
    <xf numFmtId="178" fontId="14" fillId="0" borderId="0" xfId="317" applyNumberFormat="1" applyFont="1" applyAlignment="1">
      <alignment horizontal="center" vertical="center"/>
    </xf>
    <xf numFmtId="0" fontId="13" fillId="0" borderId="0" xfId="317" applyFont="1" applyAlignment="1">
      <alignment vertical="center" wrapText="1"/>
    </xf>
    <xf numFmtId="0" fontId="13" fillId="0" borderId="0" xfId="317" applyFont="1" applyAlignment="1">
      <alignment vertical="center"/>
    </xf>
    <xf numFmtId="0" fontId="22" fillId="2" borderId="1" xfId="317" applyFont="1" applyFill="1" applyBorder="1" applyAlignment="1">
      <alignment horizontal="center" vertical="center" wrapText="1"/>
    </xf>
    <xf numFmtId="179" fontId="17" fillId="0" borderId="1" xfId="5" applyNumberFormat="1" applyFont="1" applyBorder="1" applyAlignment="1">
      <alignment horizontal="center" vertical="center" wrapText="1"/>
    </xf>
    <xf numFmtId="0" fontId="17" fillId="0" borderId="1" xfId="1701" applyFont="1" applyBorder="1" applyAlignment="1">
      <alignment horizontal="center" vertical="center" wrapText="1"/>
    </xf>
    <xf numFmtId="179" fontId="17" fillId="0" borderId="7" xfId="5" applyNumberFormat="1" applyFont="1" applyBorder="1" applyAlignment="1">
      <alignment horizontal="center" vertical="center" wrapText="1"/>
    </xf>
    <xf numFmtId="0" fontId="17" fillId="0" borderId="7" xfId="1701" applyFont="1" applyBorder="1" applyAlignment="1">
      <alignment horizontal="center" vertical="center" wrapText="1"/>
    </xf>
    <xf numFmtId="177" fontId="12" fillId="0" borderId="0" xfId="317" applyNumberFormat="1" applyFont="1" applyAlignment="1">
      <alignment horizontal="center" vertical="center"/>
    </xf>
    <xf numFmtId="178" fontId="12" fillId="0" borderId="0" xfId="317" applyNumberFormat="1" applyFont="1" applyAlignment="1">
      <alignment horizontal="center" vertical="center"/>
    </xf>
    <xf numFmtId="0" fontId="12" fillId="0" borderId="0" xfId="317" applyFont="1" applyAlignment="1">
      <alignment horizontal="center" vertical="center"/>
    </xf>
    <xf numFmtId="176" fontId="12" fillId="0" borderId="0" xfId="317" applyNumberFormat="1" applyFont="1" applyAlignment="1">
      <alignment horizontal="center" vertical="center"/>
    </xf>
    <xf numFmtId="0" fontId="17" fillId="0" borderId="11" xfId="1699" applyFont="1" applyBorder="1" applyAlignment="1">
      <alignment horizontal="center" vertical="center" wrapText="1"/>
    </xf>
    <xf numFmtId="179" fontId="17" fillId="0" borderId="11" xfId="1699" applyNumberFormat="1" applyFont="1" applyBorder="1" applyAlignment="1">
      <alignment horizontal="center" vertical="center" wrapText="1"/>
    </xf>
    <xf numFmtId="0" fontId="17" fillId="2" borderId="11" xfId="633" applyFont="1" applyFill="1" applyBorder="1" applyAlignment="1">
      <alignment horizontal="center" vertical="center" wrapText="1"/>
    </xf>
    <xf numFmtId="177" fontId="17" fillId="2" borderId="11" xfId="317" applyNumberFormat="1" applyFont="1" applyFill="1" applyBorder="1" applyAlignment="1">
      <alignment horizontal="center" vertical="center" wrapText="1"/>
    </xf>
    <xf numFmtId="178" fontId="17" fillId="2" borderId="11" xfId="317" applyNumberFormat="1" applyFont="1" applyFill="1" applyBorder="1" applyAlignment="1">
      <alignment horizontal="center" vertical="center" wrapText="1"/>
    </xf>
    <xf numFmtId="0" fontId="17" fillId="2" borderId="11" xfId="317" applyFont="1" applyFill="1" applyBorder="1" applyAlignment="1">
      <alignment horizontal="center" vertical="center" wrapText="1"/>
    </xf>
    <xf numFmtId="176" fontId="17" fillId="2" borderId="11" xfId="317" applyNumberFormat="1" applyFont="1" applyFill="1" applyBorder="1" applyAlignment="1">
      <alignment horizontal="center" vertical="center" wrapText="1"/>
    </xf>
    <xf numFmtId="0" fontId="17" fillId="0" borderId="11" xfId="1700" applyFont="1" applyBorder="1" applyAlignment="1">
      <alignment horizontal="center" vertical="center" wrapText="1"/>
    </xf>
    <xf numFmtId="0" fontId="17" fillId="0" borderId="11" xfId="5" applyFont="1" applyBorder="1" applyAlignment="1">
      <alignment horizontal="center" vertical="center" wrapText="1"/>
    </xf>
    <xf numFmtId="0" fontId="12" fillId="0" borderId="12" xfId="317" applyFont="1" applyBorder="1" applyAlignment="1">
      <alignment horizontal="center" vertical="center" wrapText="1"/>
    </xf>
    <xf numFmtId="0" fontId="12" fillId="0" borderId="1" xfId="317" applyFont="1" applyBorder="1"/>
    <xf numFmtId="0" fontId="12" fillId="0" borderId="1" xfId="317" applyFont="1" applyBorder="1" applyAlignment="1">
      <alignment wrapText="1"/>
    </xf>
    <xf numFmtId="177" fontId="12" fillId="0" borderId="1" xfId="317" applyNumberFormat="1" applyFont="1" applyBorder="1"/>
    <xf numFmtId="178" fontId="12" fillId="0" borderId="1" xfId="317" applyNumberFormat="1" applyFont="1" applyBorder="1"/>
    <xf numFmtId="0" fontId="12" fillId="0" borderId="7" xfId="317" applyFont="1" applyBorder="1"/>
    <xf numFmtId="0" fontId="12" fillId="0" borderId="8" xfId="317" applyFont="1" applyBorder="1"/>
    <xf numFmtId="0" fontId="12" fillId="0" borderId="9" xfId="317" applyFont="1" applyBorder="1"/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7" fontId="21" fillId="2" borderId="1" xfId="0" applyNumberFormat="1" applyFont="1" applyFill="1" applyBorder="1" applyAlignment="1">
      <alignment horizontal="center" vertical="center" wrapText="1"/>
    </xf>
    <xf numFmtId="178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76" fontId="21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78" fontId="14" fillId="2" borderId="1" xfId="317" applyNumberFormat="1" applyFont="1" applyFill="1" applyBorder="1" applyAlignment="1">
      <alignment horizontal="center" vertical="center" wrapText="1"/>
    </xf>
    <xf numFmtId="0" fontId="14" fillId="2" borderId="1" xfId="317" applyFont="1" applyFill="1" applyBorder="1" applyAlignment="1">
      <alignment horizontal="center" vertical="center" wrapText="1"/>
    </xf>
    <xf numFmtId="176" fontId="14" fillId="2" borderId="1" xfId="317" applyNumberFormat="1" applyFont="1" applyFill="1" applyBorder="1" applyAlignment="1">
      <alignment horizontal="center" vertical="center" wrapText="1"/>
    </xf>
    <xf numFmtId="178" fontId="14" fillId="2" borderId="7" xfId="317" applyNumberFormat="1" applyFont="1" applyFill="1" applyBorder="1" applyAlignment="1">
      <alignment horizontal="center" vertical="center" wrapText="1"/>
    </xf>
    <xf numFmtId="0" fontId="14" fillId="2" borderId="7" xfId="317" applyFont="1" applyFill="1" applyBorder="1" applyAlignment="1">
      <alignment horizontal="center" vertical="center" wrapText="1"/>
    </xf>
    <xf numFmtId="176" fontId="14" fillId="2" borderId="7" xfId="317" applyNumberFormat="1" applyFont="1" applyFill="1" applyBorder="1" applyAlignment="1">
      <alignment horizontal="center" vertical="center" wrapText="1"/>
    </xf>
    <xf numFmtId="176" fontId="14" fillId="0" borderId="1" xfId="317" applyNumberFormat="1" applyFont="1" applyFill="1" applyBorder="1" applyAlignment="1">
      <alignment horizontal="center" vertical="center" wrapText="1"/>
    </xf>
    <xf numFmtId="49" fontId="17" fillId="0" borderId="3" xfId="1699" applyNumberFormat="1" applyFont="1" applyBorder="1" applyAlignment="1">
      <alignment horizontal="center" vertical="center" wrapText="1"/>
    </xf>
    <xf numFmtId="49" fontId="12" fillId="0" borderId="1" xfId="317" applyNumberFormat="1" applyFont="1" applyBorder="1" applyAlignment="1">
      <alignment horizontal="center"/>
    </xf>
    <xf numFmtId="49" fontId="12" fillId="0" borderId="0" xfId="317" applyNumberFormat="1" applyFont="1" applyAlignment="1">
      <alignment horizontal="center"/>
    </xf>
    <xf numFmtId="49" fontId="17" fillId="0" borderId="3" xfId="5" applyNumberFormat="1" applyFont="1" applyBorder="1" applyAlignment="1">
      <alignment horizontal="center" vertical="center" wrapText="1"/>
    </xf>
    <xf numFmtId="49" fontId="12" fillId="0" borderId="0" xfId="317" applyNumberFormat="1" applyFont="1"/>
    <xf numFmtId="0" fontId="15" fillId="0" borderId="0" xfId="317" applyFont="1" applyAlignment="1">
      <alignment horizontal="center" vertical="center"/>
    </xf>
    <xf numFmtId="0" fontId="16" fillId="0" borderId="0" xfId="317" applyFont="1" applyAlignment="1">
      <alignment horizontal="left" vertical="center"/>
    </xf>
    <xf numFmtId="49" fontId="21" fillId="2" borderId="4" xfId="317" applyNumberFormat="1" applyFont="1" applyFill="1" applyBorder="1" applyAlignment="1">
      <alignment horizontal="center" vertical="center" wrapText="1"/>
    </xf>
    <xf numFmtId="49" fontId="21" fillId="2" borderId="3" xfId="317" applyNumberFormat="1" applyFont="1" applyFill="1" applyBorder="1" applyAlignment="1">
      <alignment horizontal="center" vertical="center" wrapText="1"/>
    </xf>
    <xf numFmtId="0" fontId="21" fillId="2" borderId="5" xfId="317" applyFont="1" applyFill="1" applyBorder="1" applyAlignment="1">
      <alignment horizontal="center" vertical="center" wrapText="1"/>
    </xf>
    <xf numFmtId="0" fontId="21" fillId="2" borderId="1" xfId="317" applyFont="1" applyFill="1" applyBorder="1" applyAlignment="1">
      <alignment horizontal="center" vertical="center" wrapText="1"/>
    </xf>
    <xf numFmtId="177" fontId="21" fillId="2" borderId="5" xfId="317" applyNumberFormat="1" applyFont="1" applyFill="1" applyBorder="1" applyAlignment="1">
      <alignment horizontal="center" vertical="center" wrapText="1"/>
    </xf>
    <xf numFmtId="177" fontId="21" fillId="2" borderId="1" xfId="317" applyNumberFormat="1" applyFont="1" applyFill="1" applyBorder="1" applyAlignment="1">
      <alignment horizontal="center" vertical="center" wrapText="1"/>
    </xf>
    <xf numFmtId="0" fontId="21" fillId="2" borderId="6" xfId="317" applyFont="1" applyFill="1" applyBorder="1" applyAlignment="1">
      <alignment horizontal="center" vertical="center" wrapText="1"/>
    </xf>
    <xf numFmtId="0" fontId="21" fillId="2" borderId="2" xfId="317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3" fillId="0" borderId="0" xfId="317" applyFont="1" applyAlignment="1">
      <alignment horizontal="left" vertical="center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177" fontId="21" fillId="2" borderId="5" xfId="0" applyNumberFormat="1" applyFont="1" applyFill="1" applyBorder="1" applyAlignment="1">
      <alignment horizontal="center" vertical="center" wrapText="1"/>
    </xf>
    <xf numFmtId="177" fontId="21" fillId="2" borderId="1" xfId="0" applyNumberFormat="1" applyFont="1" applyFill="1" applyBorder="1" applyAlignment="1">
      <alignment horizontal="center" vertical="center" wrapText="1"/>
    </xf>
  </cellXfs>
  <cellStyles count="1702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697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2 8 3 2" xfId="1696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6 7 3" xfId="1693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2 6 2" xfId="1694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2" xfId="1653"/>
    <cellStyle name="常规 32 2" xfId="1677"/>
    <cellStyle name="常规 32 3" xfId="1667"/>
    <cellStyle name="常规 33" xfId="1654"/>
    <cellStyle name="常规 33 2" xfId="1678"/>
    <cellStyle name="常规 33 3" xfId="1668"/>
    <cellStyle name="常规 34" xfId="1655"/>
    <cellStyle name="常规 34 2" xfId="1679"/>
    <cellStyle name="常规 34 3" xfId="1669"/>
    <cellStyle name="常规 35" xfId="1658"/>
    <cellStyle name="常规 35 2" xfId="1681"/>
    <cellStyle name="常规 35 3" xfId="1672"/>
    <cellStyle name="常规 36" xfId="1682"/>
    <cellStyle name="常规 37" xfId="1691"/>
    <cellStyle name="常规 38" xfId="1692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42" xfId="1699"/>
    <cellStyle name="常规 43" xfId="1700"/>
    <cellStyle name="常规 44" xfId="1701"/>
    <cellStyle name="常规 45" xfId="1698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5 9 2" xfId="1695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4"/>
  <sheetViews>
    <sheetView tabSelected="1" workbookViewId="0">
      <selection activeCell="AC5" sqref="AC5"/>
    </sheetView>
  </sheetViews>
  <sheetFormatPr defaultColWidth="9" defaultRowHeight="14.25"/>
  <cols>
    <col min="1" max="1" width="6.375" style="91" customWidth="1"/>
    <col min="2" max="2" width="3.625" style="7" customWidth="1"/>
    <col min="3" max="3" width="10.625" style="7" customWidth="1"/>
    <col min="4" max="4" width="8.625" style="37" customWidth="1"/>
    <col min="5" max="5" width="4.625" style="7" customWidth="1"/>
    <col min="6" max="6" width="9.625" style="7" customWidth="1"/>
    <col min="7" max="7" width="11.25" style="7" customWidth="1"/>
    <col min="8" max="8" width="3.625" style="7" customWidth="1"/>
    <col min="9" max="9" width="8.625" style="7" customWidth="1"/>
    <col min="10" max="10" width="3.625" style="8" customWidth="1"/>
    <col min="11" max="11" width="5.625" style="8" customWidth="1"/>
    <col min="12" max="12" width="5.625" style="9" customWidth="1"/>
    <col min="13" max="13" width="5.625" style="7" customWidth="1"/>
    <col min="14" max="15" width="5.625" style="9" customWidth="1"/>
    <col min="16" max="16" width="3.625" style="7" customWidth="1"/>
    <col min="17" max="17" width="3.625" style="8" customWidth="1"/>
    <col min="18" max="18" width="5.625" style="10" customWidth="1"/>
    <col min="19" max="19" width="5.625" style="8" customWidth="1"/>
    <col min="20" max="21" width="5.625" style="7" customWidth="1"/>
    <col min="22" max="22" width="3.625" style="7" customWidth="1"/>
    <col min="23" max="24" width="5.625" style="11" customWidth="1"/>
    <col min="25" max="25" width="8.625" style="11" customWidth="1"/>
    <col min="26" max="26" width="3.625" style="7" customWidth="1"/>
    <col min="27" max="27" width="9" style="6" customWidth="1"/>
    <col min="28" max="16384" width="9" style="7"/>
  </cols>
  <sheetData>
    <row r="1" spans="1:27" ht="30" customHeight="1">
      <c r="A1" s="94" t="s">
        <v>29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7" ht="24.95" customHeight="1" thickBot="1">
      <c r="A2" s="95" t="s">
        <v>30</v>
      </c>
      <c r="B2" s="95"/>
      <c r="C2" s="95"/>
      <c r="D2" s="95"/>
      <c r="E2" s="95"/>
      <c r="F2" s="95"/>
      <c r="G2" s="95"/>
      <c r="H2" s="95"/>
      <c r="I2" s="95"/>
    </row>
    <row r="3" spans="1:27" s="12" customFormat="1" ht="30" customHeight="1">
      <c r="A3" s="96" t="s">
        <v>8</v>
      </c>
      <c r="B3" s="98" t="s">
        <v>31</v>
      </c>
      <c r="C3" s="98" t="s">
        <v>9</v>
      </c>
      <c r="D3" s="98" t="s">
        <v>10</v>
      </c>
      <c r="E3" s="98" t="s">
        <v>11</v>
      </c>
      <c r="F3" s="98" t="s">
        <v>12</v>
      </c>
      <c r="G3" s="98" t="s">
        <v>32</v>
      </c>
      <c r="H3" s="98" t="s">
        <v>14</v>
      </c>
      <c r="I3" s="98" t="s">
        <v>15</v>
      </c>
      <c r="J3" s="98" t="s">
        <v>33</v>
      </c>
      <c r="K3" s="98"/>
      <c r="L3" s="98"/>
      <c r="M3" s="98"/>
      <c r="N3" s="98"/>
      <c r="O3" s="98"/>
      <c r="P3" s="98"/>
      <c r="Q3" s="100" t="s">
        <v>34</v>
      </c>
      <c r="R3" s="100"/>
      <c r="S3" s="100"/>
      <c r="T3" s="98" t="s">
        <v>35</v>
      </c>
      <c r="U3" s="98"/>
      <c r="V3" s="98" t="s">
        <v>5</v>
      </c>
      <c r="W3" s="100" t="s">
        <v>16</v>
      </c>
      <c r="X3" s="100" t="s">
        <v>17</v>
      </c>
      <c r="Y3" s="100" t="s">
        <v>27</v>
      </c>
      <c r="Z3" s="102" t="s">
        <v>18</v>
      </c>
      <c r="AA3" s="6"/>
    </row>
    <row r="4" spans="1:27" s="12" customFormat="1" ht="90" customHeight="1">
      <c r="A4" s="97"/>
      <c r="B4" s="99"/>
      <c r="C4" s="99"/>
      <c r="D4" s="99"/>
      <c r="E4" s="99"/>
      <c r="F4" s="99"/>
      <c r="G4" s="99"/>
      <c r="H4" s="99"/>
      <c r="I4" s="99"/>
      <c r="J4" s="13" t="s">
        <v>36</v>
      </c>
      <c r="K4" s="13" t="s">
        <v>1</v>
      </c>
      <c r="L4" s="14" t="s">
        <v>3</v>
      </c>
      <c r="M4" s="15" t="s">
        <v>2</v>
      </c>
      <c r="N4" s="14" t="s">
        <v>37</v>
      </c>
      <c r="O4" s="14" t="s">
        <v>6</v>
      </c>
      <c r="P4" s="15" t="s">
        <v>7</v>
      </c>
      <c r="Q4" s="15" t="s">
        <v>7</v>
      </c>
      <c r="R4" s="13" t="s">
        <v>38</v>
      </c>
      <c r="S4" s="13" t="s">
        <v>19</v>
      </c>
      <c r="T4" s="14" t="s">
        <v>39</v>
      </c>
      <c r="U4" s="16" t="s">
        <v>21</v>
      </c>
      <c r="V4" s="99"/>
      <c r="W4" s="101"/>
      <c r="X4" s="101"/>
      <c r="Y4" s="101"/>
      <c r="Z4" s="103"/>
      <c r="AA4" s="6"/>
    </row>
    <row r="5" spans="1:27" s="6" customFormat="1" ht="50.1" customHeight="1">
      <c r="A5" s="89" t="s">
        <v>170</v>
      </c>
      <c r="B5" s="17" t="s">
        <v>40</v>
      </c>
      <c r="C5" s="17" t="s">
        <v>41</v>
      </c>
      <c r="D5" s="17" t="s">
        <v>42</v>
      </c>
      <c r="E5" s="17" t="s">
        <v>43</v>
      </c>
      <c r="F5" s="17" t="s">
        <v>44</v>
      </c>
      <c r="G5" s="18">
        <v>2591.2399999999998</v>
      </c>
      <c r="H5" s="17" t="s">
        <v>45</v>
      </c>
      <c r="I5" s="19" t="s">
        <v>46</v>
      </c>
      <c r="J5" s="20">
        <v>1</v>
      </c>
      <c r="K5" s="19">
        <v>801</v>
      </c>
      <c r="L5" s="21">
        <v>3.6</v>
      </c>
      <c r="M5" s="19">
        <v>0.6</v>
      </c>
      <c r="N5" s="22">
        <v>0</v>
      </c>
      <c r="O5" s="23">
        <v>12.2</v>
      </c>
      <c r="P5" s="19" t="s">
        <v>22</v>
      </c>
      <c r="Q5" s="19" t="s">
        <v>22</v>
      </c>
      <c r="R5" s="20">
        <v>205</v>
      </c>
      <c r="S5" s="20">
        <v>81</v>
      </c>
      <c r="T5" s="25" t="s">
        <v>47</v>
      </c>
      <c r="U5" s="25" t="s">
        <v>28</v>
      </c>
      <c r="V5" s="20" t="s">
        <v>23</v>
      </c>
      <c r="W5" s="26">
        <v>2016</v>
      </c>
      <c r="X5" s="26">
        <v>2015</v>
      </c>
      <c r="Y5" s="27" t="s">
        <v>48</v>
      </c>
      <c r="Z5" s="28"/>
    </row>
    <row r="6" spans="1:27" s="6" customFormat="1" ht="50.1" customHeight="1">
      <c r="A6" s="89" t="s">
        <v>171</v>
      </c>
      <c r="B6" s="17" t="s">
        <v>40</v>
      </c>
      <c r="C6" s="17" t="s">
        <v>41</v>
      </c>
      <c r="D6" s="17" t="s">
        <v>42</v>
      </c>
      <c r="E6" s="17" t="s">
        <v>43</v>
      </c>
      <c r="F6" s="17" t="s">
        <v>49</v>
      </c>
      <c r="G6" s="18">
        <v>2600</v>
      </c>
      <c r="H6" s="17" t="s">
        <v>45</v>
      </c>
      <c r="I6" s="19" t="s">
        <v>50</v>
      </c>
      <c r="J6" s="24">
        <v>1</v>
      </c>
      <c r="K6" s="24">
        <v>796</v>
      </c>
      <c r="L6" s="29">
        <v>4.7</v>
      </c>
      <c r="M6" s="25">
        <v>0.6</v>
      </c>
      <c r="N6" s="22">
        <v>0</v>
      </c>
      <c r="O6" s="29">
        <v>12.1</v>
      </c>
      <c r="P6" s="25" t="s">
        <v>22</v>
      </c>
      <c r="Q6" s="25" t="s">
        <v>22</v>
      </c>
      <c r="R6" s="24">
        <v>205</v>
      </c>
      <c r="S6" s="24">
        <v>80</v>
      </c>
      <c r="T6" s="25" t="s">
        <v>47</v>
      </c>
      <c r="U6" s="25">
        <v>111</v>
      </c>
      <c r="V6" s="24" t="s">
        <v>23</v>
      </c>
      <c r="W6" s="26">
        <v>2016</v>
      </c>
      <c r="X6" s="26">
        <v>2015</v>
      </c>
      <c r="Y6" s="27" t="s">
        <v>48</v>
      </c>
      <c r="Z6" s="28"/>
    </row>
    <row r="7" spans="1:27" ht="50.1" customHeight="1">
      <c r="A7" s="89" t="s">
        <v>172</v>
      </c>
      <c r="B7" s="17" t="s">
        <v>51</v>
      </c>
      <c r="C7" s="17" t="s">
        <v>52</v>
      </c>
      <c r="D7" s="17" t="s">
        <v>42</v>
      </c>
      <c r="E7" s="17" t="s">
        <v>53</v>
      </c>
      <c r="F7" s="17" t="s">
        <v>54</v>
      </c>
      <c r="G7" s="18">
        <v>597.39800000000002</v>
      </c>
      <c r="H7" s="17" t="s">
        <v>20</v>
      </c>
      <c r="I7" s="19" t="s">
        <v>55</v>
      </c>
      <c r="J7" s="24">
        <v>2</v>
      </c>
      <c r="K7" s="24">
        <v>789</v>
      </c>
      <c r="L7" s="29">
        <v>4.0999999999999996</v>
      </c>
      <c r="M7" s="25">
        <v>0.5</v>
      </c>
      <c r="N7" s="25" t="s">
        <v>47</v>
      </c>
      <c r="O7" s="29">
        <v>10.8</v>
      </c>
      <c r="P7" s="25" t="s">
        <v>22</v>
      </c>
      <c r="Q7" s="25" t="s">
        <v>22</v>
      </c>
      <c r="R7" s="24">
        <v>201</v>
      </c>
      <c r="S7" s="24">
        <v>79</v>
      </c>
      <c r="T7" s="25" t="s">
        <v>28</v>
      </c>
      <c r="U7" s="25">
        <v>162</v>
      </c>
      <c r="V7" s="24" t="s">
        <v>23</v>
      </c>
      <c r="W7" s="26">
        <v>2015</v>
      </c>
      <c r="X7" s="26">
        <v>2015</v>
      </c>
      <c r="Y7" s="27" t="s">
        <v>56</v>
      </c>
      <c r="Z7" s="28"/>
    </row>
    <row r="8" spans="1:27" ht="50.1" customHeight="1">
      <c r="A8" s="89" t="s">
        <v>173</v>
      </c>
      <c r="B8" s="17" t="s">
        <v>51</v>
      </c>
      <c r="C8" s="17" t="s">
        <v>52</v>
      </c>
      <c r="D8" s="17" t="s">
        <v>42</v>
      </c>
      <c r="E8" s="17" t="s">
        <v>53</v>
      </c>
      <c r="F8" s="17" t="s">
        <v>57</v>
      </c>
      <c r="G8" s="18">
        <v>615.351</v>
      </c>
      <c r="H8" s="17" t="s">
        <v>20</v>
      </c>
      <c r="I8" s="19" t="s">
        <v>58</v>
      </c>
      <c r="J8" s="24">
        <v>2</v>
      </c>
      <c r="K8" s="24">
        <v>788</v>
      </c>
      <c r="L8" s="29">
        <v>3.9</v>
      </c>
      <c r="M8" s="25">
        <v>0.5</v>
      </c>
      <c r="N8" s="25" t="s">
        <v>47</v>
      </c>
      <c r="O8" s="29">
        <v>10.9</v>
      </c>
      <c r="P8" s="25" t="s">
        <v>22</v>
      </c>
      <c r="Q8" s="25" t="s">
        <v>22</v>
      </c>
      <c r="R8" s="24">
        <v>197</v>
      </c>
      <c r="S8" s="24">
        <v>82</v>
      </c>
      <c r="T8" s="25" t="s">
        <v>28</v>
      </c>
      <c r="U8" s="25">
        <v>232</v>
      </c>
      <c r="V8" s="24" t="s">
        <v>23</v>
      </c>
      <c r="W8" s="26">
        <v>2015</v>
      </c>
      <c r="X8" s="26">
        <v>2015</v>
      </c>
      <c r="Y8" s="27" t="s">
        <v>56</v>
      </c>
      <c r="Z8" s="30"/>
    </row>
    <row r="9" spans="1:27" ht="50.1" customHeight="1">
      <c r="A9" s="89" t="s">
        <v>174</v>
      </c>
      <c r="B9" s="17" t="s">
        <v>51</v>
      </c>
      <c r="C9" s="17" t="s">
        <v>52</v>
      </c>
      <c r="D9" s="17" t="s">
        <v>42</v>
      </c>
      <c r="E9" s="17" t="s">
        <v>53</v>
      </c>
      <c r="F9" s="17" t="s">
        <v>59</v>
      </c>
      <c r="G9" s="18">
        <v>633.63800000000003</v>
      </c>
      <c r="H9" s="17" t="s">
        <v>20</v>
      </c>
      <c r="I9" s="19" t="s">
        <v>60</v>
      </c>
      <c r="J9" s="24">
        <v>1</v>
      </c>
      <c r="K9" s="24">
        <v>801</v>
      </c>
      <c r="L9" s="29">
        <v>5.6</v>
      </c>
      <c r="M9" s="25">
        <v>0.5</v>
      </c>
      <c r="N9" s="25" t="s">
        <v>47</v>
      </c>
      <c r="O9" s="29">
        <v>10.8</v>
      </c>
      <c r="P9" s="25" t="s">
        <v>22</v>
      </c>
      <c r="Q9" s="25" t="s">
        <v>22</v>
      </c>
      <c r="R9" s="24">
        <v>191</v>
      </c>
      <c r="S9" s="24">
        <v>78</v>
      </c>
      <c r="T9" s="25" t="s">
        <v>28</v>
      </c>
      <c r="U9" s="25">
        <v>154</v>
      </c>
      <c r="V9" s="24" t="s">
        <v>23</v>
      </c>
      <c r="W9" s="26">
        <v>2015</v>
      </c>
      <c r="X9" s="26">
        <v>2015</v>
      </c>
      <c r="Y9" s="27" t="s">
        <v>56</v>
      </c>
      <c r="Z9" s="30"/>
    </row>
    <row r="10" spans="1:27" ht="50.1" customHeight="1">
      <c r="A10" s="89" t="s">
        <v>175</v>
      </c>
      <c r="B10" s="17" t="s">
        <v>51</v>
      </c>
      <c r="C10" s="17" t="s">
        <v>52</v>
      </c>
      <c r="D10" s="17" t="s">
        <v>42</v>
      </c>
      <c r="E10" s="17" t="s">
        <v>53</v>
      </c>
      <c r="F10" s="17" t="s">
        <v>61</v>
      </c>
      <c r="G10" s="18">
        <v>619.44000000000005</v>
      </c>
      <c r="H10" s="17" t="s">
        <v>20</v>
      </c>
      <c r="I10" s="19" t="s">
        <v>62</v>
      </c>
      <c r="J10" s="24">
        <v>1</v>
      </c>
      <c r="K10" s="24">
        <v>796</v>
      </c>
      <c r="L10" s="29">
        <v>5.7</v>
      </c>
      <c r="M10" s="25">
        <v>0.5</v>
      </c>
      <c r="N10" s="25" t="s">
        <v>47</v>
      </c>
      <c r="O10" s="29">
        <v>10.8</v>
      </c>
      <c r="P10" s="25" t="s">
        <v>22</v>
      </c>
      <c r="Q10" s="25" t="s">
        <v>22</v>
      </c>
      <c r="R10" s="24">
        <v>194</v>
      </c>
      <c r="S10" s="24">
        <v>76</v>
      </c>
      <c r="T10" s="25" t="s">
        <v>28</v>
      </c>
      <c r="U10" s="25">
        <v>139</v>
      </c>
      <c r="V10" s="24" t="s">
        <v>23</v>
      </c>
      <c r="W10" s="26">
        <v>2015</v>
      </c>
      <c r="X10" s="26">
        <v>2015</v>
      </c>
      <c r="Y10" s="27" t="s">
        <v>56</v>
      </c>
      <c r="Z10" s="31"/>
    </row>
    <row r="11" spans="1:27" ht="50.1" customHeight="1">
      <c r="A11" s="89" t="s">
        <v>176</v>
      </c>
      <c r="B11" s="17" t="s">
        <v>51</v>
      </c>
      <c r="C11" s="17" t="s">
        <v>52</v>
      </c>
      <c r="D11" s="17" t="s">
        <v>42</v>
      </c>
      <c r="E11" s="17" t="s">
        <v>53</v>
      </c>
      <c r="F11" s="17" t="s">
        <v>63</v>
      </c>
      <c r="G11" s="18">
        <v>605.98199999999997</v>
      </c>
      <c r="H11" s="17" t="s">
        <v>20</v>
      </c>
      <c r="I11" s="19" t="s">
        <v>64</v>
      </c>
      <c r="J11" s="24">
        <v>1</v>
      </c>
      <c r="K11" s="24">
        <v>798</v>
      </c>
      <c r="L11" s="29">
        <v>5.7</v>
      </c>
      <c r="M11" s="25">
        <v>0.5</v>
      </c>
      <c r="N11" s="25" t="s">
        <v>47</v>
      </c>
      <c r="O11" s="29">
        <v>10.7</v>
      </c>
      <c r="P11" s="25" t="s">
        <v>22</v>
      </c>
      <c r="Q11" s="25" t="s">
        <v>22</v>
      </c>
      <c r="R11" s="24">
        <v>194</v>
      </c>
      <c r="S11" s="24">
        <v>76</v>
      </c>
      <c r="T11" s="25" t="s">
        <v>28</v>
      </c>
      <c r="U11" s="25">
        <v>236</v>
      </c>
      <c r="V11" s="24" t="s">
        <v>23</v>
      </c>
      <c r="W11" s="26">
        <v>2015</v>
      </c>
      <c r="X11" s="26">
        <v>2015</v>
      </c>
      <c r="Y11" s="27" t="s">
        <v>56</v>
      </c>
      <c r="Z11" s="31"/>
    </row>
    <row r="12" spans="1:27" ht="50.1" customHeight="1">
      <c r="A12" s="89" t="s">
        <v>177</v>
      </c>
      <c r="B12" s="17" t="s">
        <v>51</v>
      </c>
      <c r="C12" s="17" t="s">
        <v>52</v>
      </c>
      <c r="D12" s="17" t="s">
        <v>42</v>
      </c>
      <c r="E12" s="17" t="s">
        <v>53</v>
      </c>
      <c r="F12" s="17" t="s">
        <v>65</v>
      </c>
      <c r="G12" s="18">
        <v>634.39800000000002</v>
      </c>
      <c r="H12" s="17" t="s">
        <v>20</v>
      </c>
      <c r="I12" s="19" t="s">
        <v>66</v>
      </c>
      <c r="J12" s="24">
        <v>1</v>
      </c>
      <c r="K12" s="24">
        <v>796</v>
      </c>
      <c r="L12" s="29">
        <v>5.8</v>
      </c>
      <c r="M12" s="25">
        <v>0.5</v>
      </c>
      <c r="N12" s="25" t="s">
        <v>47</v>
      </c>
      <c r="O12" s="29">
        <v>10.7</v>
      </c>
      <c r="P12" s="25" t="s">
        <v>22</v>
      </c>
      <c r="Q12" s="25" t="s">
        <v>22</v>
      </c>
      <c r="R12" s="24">
        <v>194</v>
      </c>
      <c r="S12" s="24">
        <v>77</v>
      </c>
      <c r="T12" s="25" t="s">
        <v>28</v>
      </c>
      <c r="U12" s="25">
        <v>141</v>
      </c>
      <c r="V12" s="24" t="s">
        <v>23</v>
      </c>
      <c r="W12" s="26">
        <v>2015</v>
      </c>
      <c r="X12" s="26">
        <v>2015</v>
      </c>
      <c r="Y12" s="27" t="s">
        <v>56</v>
      </c>
      <c r="Z12" s="31"/>
    </row>
    <row r="13" spans="1:27" ht="50.1" customHeight="1">
      <c r="A13" s="89" t="s">
        <v>178</v>
      </c>
      <c r="B13" s="17" t="s">
        <v>51</v>
      </c>
      <c r="C13" s="17" t="s">
        <v>52</v>
      </c>
      <c r="D13" s="17" t="s">
        <v>42</v>
      </c>
      <c r="E13" s="17" t="s">
        <v>53</v>
      </c>
      <c r="F13" s="17" t="s">
        <v>67</v>
      </c>
      <c r="G13" s="18">
        <v>633.21100000000001</v>
      </c>
      <c r="H13" s="17" t="s">
        <v>20</v>
      </c>
      <c r="I13" s="19" t="s">
        <v>68</v>
      </c>
      <c r="J13" s="24">
        <v>2</v>
      </c>
      <c r="K13" s="24">
        <v>786</v>
      </c>
      <c r="L13" s="29">
        <v>4.2</v>
      </c>
      <c r="M13" s="25">
        <v>0.6</v>
      </c>
      <c r="N13" s="25" t="s">
        <v>47</v>
      </c>
      <c r="O13" s="29">
        <v>10.8</v>
      </c>
      <c r="P13" s="25" t="s">
        <v>22</v>
      </c>
      <c r="Q13" s="25" t="s">
        <v>22</v>
      </c>
      <c r="R13" s="24">
        <v>194</v>
      </c>
      <c r="S13" s="24">
        <v>79</v>
      </c>
      <c r="T13" s="25" t="s">
        <v>69</v>
      </c>
      <c r="U13" s="25">
        <v>227</v>
      </c>
      <c r="V13" s="24" t="s">
        <v>23</v>
      </c>
      <c r="W13" s="26">
        <v>2015</v>
      </c>
      <c r="X13" s="26">
        <v>2015</v>
      </c>
      <c r="Y13" s="27" t="s">
        <v>56</v>
      </c>
      <c r="Z13" s="31"/>
    </row>
    <row r="14" spans="1:27" ht="50.1" customHeight="1">
      <c r="A14" s="89" t="s">
        <v>179</v>
      </c>
      <c r="B14" s="17" t="s">
        <v>51</v>
      </c>
      <c r="C14" s="17" t="s">
        <v>52</v>
      </c>
      <c r="D14" s="17" t="s">
        <v>42</v>
      </c>
      <c r="E14" s="17" t="s">
        <v>53</v>
      </c>
      <c r="F14" s="17" t="s">
        <v>70</v>
      </c>
      <c r="G14" s="18">
        <v>617.10299999999995</v>
      </c>
      <c r="H14" s="17" t="s">
        <v>20</v>
      </c>
      <c r="I14" s="19" t="s">
        <v>71</v>
      </c>
      <c r="J14" s="24">
        <v>2</v>
      </c>
      <c r="K14" s="24">
        <v>788</v>
      </c>
      <c r="L14" s="29">
        <v>5.0999999999999996</v>
      </c>
      <c r="M14" s="25">
        <v>0.5</v>
      </c>
      <c r="N14" s="25" t="s">
        <v>47</v>
      </c>
      <c r="O14" s="29">
        <v>10.8</v>
      </c>
      <c r="P14" s="25" t="s">
        <v>22</v>
      </c>
      <c r="Q14" s="25" t="s">
        <v>22</v>
      </c>
      <c r="R14" s="24">
        <v>188</v>
      </c>
      <c r="S14" s="24">
        <v>79</v>
      </c>
      <c r="T14" s="25" t="s">
        <v>47</v>
      </c>
      <c r="U14" s="25">
        <v>103</v>
      </c>
      <c r="V14" s="24" t="s">
        <v>23</v>
      </c>
      <c r="W14" s="26">
        <v>2015</v>
      </c>
      <c r="X14" s="26">
        <v>2015</v>
      </c>
      <c r="Y14" s="27" t="s">
        <v>56</v>
      </c>
      <c r="Z14" s="31"/>
    </row>
    <row r="15" spans="1:27" ht="50.1" customHeight="1">
      <c r="A15" s="89" t="s">
        <v>180</v>
      </c>
      <c r="B15" s="17" t="s">
        <v>72</v>
      </c>
      <c r="C15" s="17" t="s">
        <v>73</v>
      </c>
      <c r="D15" s="17" t="s">
        <v>42</v>
      </c>
      <c r="E15" s="17" t="s">
        <v>53</v>
      </c>
      <c r="F15" s="17" t="s">
        <v>74</v>
      </c>
      <c r="G15" s="18">
        <v>4624.0929999999998</v>
      </c>
      <c r="H15" s="17" t="s">
        <v>20</v>
      </c>
      <c r="I15" s="19" t="s">
        <v>75</v>
      </c>
      <c r="J15" s="24">
        <v>1</v>
      </c>
      <c r="K15" s="24">
        <v>795</v>
      </c>
      <c r="L15" s="29">
        <v>4.2</v>
      </c>
      <c r="M15" s="25">
        <v>0.8</v>
      </c>
      <c r="N15" s="25" t="s">
        <v>47</v>
      </c>
      <c r="O15" s="29">
        <v>10.5</v>
      </c>
      <c r="P15" s="25" t="s">
        <v>22</v>
      </c>
      <c r="Q15" s="25" t="s">
        <v>22</v>
      </c>
      <c r="R15" s="24">
        <v>198</v>
      </c>
      <c r="S15" s="24">
        <v>82</v>
      </c>
      <c r="T15" s="25">
        <v>0.1</v>
      </c>
      <c r="U15" s="25">
        <v>356</v>
      </c>
      <c r="V15" s="24" t="s">
        <v>23</v>
      </c>
      <c r="W15" s="26">
        <v>2015</v>
      </c>
      <c r="X15" s="26">
        <v>2015</v>
      </c>
      <c r="Y15" s="27" t="s">
        <v>76</v>
      </c>
      <c r="Z15" s="31"/>
    </row>
    <row r="16" spans="1:27" ht="50.1" customHeight="1">
      <c r="A16" s="89" t="s">
        <v>181</v>
      </c>
      <c r="B16" s="17" t="s">
        <v>72</v>
      </c>
      <c r="C16" s="17" t="s">
        <v>77</v>
      </c>
      <c r="D16" s="17" t="s">
        <v>42</v>
      </c>
      <c r="E16" s="17" t="s">
        <v>53</v>
      </c>
      <c r="F16" s="17" t="s">
        <v>78</v>
      </c>
      <c r="G16" s="18">
        <v>1947.02</v>
      </c>
      <c r="H16" s="17" t="s">
        <v>79</v>
      </c>
      <c r="I16" s="19" t="s">
        <v>80</v>
      </c>
      <c r="J16" s="24">
        <v>2</v>
      </c>
      <c r="K16" s="24">
        <v>789</v>
      </c>
      <c r="L16" s="29">
        <v>5.3</v>
      </c>
      <c r="M16" s="25">
        <v>0.6</v>
      </c>
      <c r="N16" s="25" t="s">
        <v>47</v>
      </c>
      <c r="O16" s="29">
        <v>11.1</v>
      </c>
      <c r="P16" s="25" t="s">
        <v>22</v>
      </c>
      <c r="Q16" s="25" t="s">
        <v>22</v>
      </c>
      <c r="R16" s="24">
        <v>204</v>
      </c>
      <c r="S16" s="24">
        <v>76</v>
      </c>
      <c r="T16" s="25" t="s">
        <v>69</v>
      </c>
      <c r="U16" s="25">
        <v>668</v>
      </c>
      <c r="V16" s="24" t="s">
        <v>23</v>
      </c>
      <c r="W16" s="26">
        <v>2015</v>
      </c>
      <c r="X16" s="26">
        <v>2015</v>
      </c>
      <c r="Y16" s="27" t="s">
        <v>81</v>
      </c>
      <c r="Z16" s="31"/>
    </row>
    <row r="17" spans="1:26" ht="50.1" customHeight="1">
      <c r="A17" s="89" t="s">
        <v>182</v>
      </c>
      <c r="B17" s="17" t="s">
        <v>72</v>
      </c>
      <c r="C17" s="17" t="s">
        <v>82</v>
      </c>
      <c r="D17" s="17" t="s">
        <v>42</v>
      </c>
      <c r="E17" s="17" t="s">
        <v>53</v>
      </c>
      <c r="F17" s="17" t="s">
        <v>83</v>
      </c>
      <c r="G17" s="18">
        <v>1700.56</v>
      </c>
      <c r="H17" s="17" t="s">
        <v>79</v>
      </c>
      <c r="I17" s="19" t="s">
        <v>84</v>
      </c>
      <c r="J17" s="24">
        <v>2</v>
      </c>
      <c r="K17" s="24">
        <v>783</v>
      </c>
      <c r="L17" s="29">
        <v>4.3</v>
      </c>
      <c r="M17" s="25">
        <v>0.5</v>
      </c>
      <c r="N17" s="25">
        <v>0.1</v>
      </c>
      <c r="O17" s="29">
        <v>11.7</v>
      </c>
      <c r="P17" s="25" t="s">
        <v>22</v>
      </c>
      <c r="Q17" s="25" t="s">
        <v>22</v>
      </c>
      <c r="R17" s="24">
        <v>198</v>
      </c>
      <c r="S17" s="24">
        <v>80</v>
      </c>
      <c r="T17" s="25" t="s">
        <v>69</v>
      </c>
      <c r="U17" s="25">
        <v>269</v>
      </c>
      <c r="V17" s="24" t="s">
        <v>23</v>
      </c>
      <c r="W17" s="26">
        <v>2015</v>
      </c>
      <c r="X17" s="26">
        <v>2015</v>
      </c>
      <c r="Y17" s="27" t="s">
        <v>81</v>
      </c>
      <c r="Z17" s="31"/>
    </row>
    <row r="18" spans="1:26" ht="50.1" customHeight="1">
      <c r="A18" s="89" t="s">
        <v>183</v>
      </c>
      <c r="B18" s="17" t="s">
        <v>72</v>
      </c>
      <c r="C18" s="17" t="s">
        <v>82</v>
      </c>
      <c r="D18" s="17" t="s">
        <v>42</v>
      </c>
      <c r="E18" s="17" t="s">
        <v>53</v>
      </c>
      <c r="F18" s="17" t="s">
        <v>85</v>
      </c>
      <c r="G18" s="18">
        <v>4105.2700000000004</v>
      </c>
      <c r="H18" s="17" t="s">
        <v>20</v>
      </c>
      <c r="I18" s="19" t="s">
        <v>86</v>
      </c>
      <c r="J18" s="24">
        <v>2</v>
      </c>
      <c r="K18" s="24">
        <v>788</v>
      </c>
      <c r="L18" s="29">
        <v>5.3</v>
      </c>
      <c r="M18" s="25">
        <v>0.5</v>
      </c>
      <c r="N18" s="25" t="s">
        <v>47</v>
      </c>
      <c r="O18" s="29">
        <v>11</v>
      </c>
      <c r="P18" s="25" t="s">
        <v>22</v>
      </c>
      <c r="Q18" s="25" t="s">
        <v>22</v>
      </c>
      <c r="R18" s="24">
        <v>192</v>
      </c>
      <c r="S18" s="24">
        <v>82</v>
      </c>
      <c r="T18" s="25" t="s">
        <v>69</v>
      </c>
      <c r="U18" s="25">
        <v>605</v>
      </c>
      <c r="V18" s="24" t="s">
        <v>23</v>
      </c>
      <c r="W18" s="26">
        <v>2015</v>
      </c>
      <c r="X18" s="26">
        <v>2015</v>
      </c>
      <c r="Y18" s="27" t="s">
        <v>87</v>
      </c>
      <c r="Z18" s="31"/>
    </row>
    <row r="19" spans="1:26" ht="50.1" customHeight="1">
      <c r="A19" s="89" t="s">
        <v>184</v>
      </c>
      <c r="B19" s="17" t="s">
        <v>72</v>
      </c>
      <c r="C19" s="17" t="s">
        <v>82</v>
      </c>
      <c r="D19" s="17" t="s">
        <v>42</v>
      </c>
      <c r="E19" s="17" t="s">
        <v>53</v>
      </c>
      <c r="F19" s="17" t="s">
        <v>88</v>
      </c>
      <c r="G19" s="18">
        <v>1914.23</v>
      </c>
      <c r="H19" s="17" t="s">
        <v>79</v>
      </c>
      <c r="I19" s="19" t="s">
        <v>89</v>
      </c>
      <c r="J19" s="24">
        <v>2</v>
      </c>
      <c r="K19" s="24">
        <v>784</v>
      </c>
      <c r="L19" s="29">
        <v>4.9000000000000004</v>
      </c>
      <c r="M19" s="25">
        <v>0.6</v>
      </c>
      <c r="N19" s="22">
        <v>0</v>
      </c>
      <c r="O19" s="29">
        <v>11.3</v>
      </c>
      <c r="P19" s="25" t="s">
        <v>22</v>
      </c>
      <c r="Q19" s="25" t="s">
        <v>22</v>
      </c>
      <c r="R19" s="24">
        <v>198</v>
      </c>
      <c r="S19" s="24">
        <v>80</v>
      </c>
      <c r="T19" s="25" t="s">
        <v>69</v>
      </c>
      <c r="U19" s="25">
        <v>272</v>
      </c>
      <c r="V19" s="24" t="s">
        <v>23</v>
      </c>
      <c r="W19" s="26">
        <v>2015</v>
      </c>
      <c r="X19" s="26">
        <v>2015</v>
      </c>
      <c r="Y19" s="27" t="s">
        <v>81</v>
      </c>
      <c r="Z19" s="31"/>
    </row>
    <row r="20" spans="1:26" ht="50.1" customHeight="1">
      <c r="A20" s="89" t="s">
        <v>185</v>
      </c>
      <c r="B20" s="17" t="s">
        <v>40</v>
      </c>
      <c r="C20" s="17" t="s">
        <v>90</v>
      </c>
      <c r="D20" s="17" t="s">
        <v>42</v>
      </c>
      <c r="E20" s="17" t="s">
        <v>53</v>
      </c>
      <c r="F20" s="17" t="s">
        <v>91</v>
      </c>
      <c r="G20" s="18">
        <v>3636.8</v>
      </c>
      <c r="H20" s="17" t="s">
        <v>79</v>
      </c>
      <c r="I20" s="19" t="s">
        <v>92</v>
      </c>
      <c r="J20" s="24">
        <v>2</v>
      </c>
      <c r="K20" s="24">
        <v>784</v>
      </c>
      <c r="L20" s="29">
        <v>5.2</v>
      </c>
      <c r="M20" s="25">
        <v>0.6</v>
      </c>
      <c r="N20" s="25" t="s">
        <v>47</v>
      </c>
      <c r="O20" s="29">
        <v>11</v>
      </c>
      <c r="P20" s="25" t="s">
        <v>22</v>
      </c>
      <c r="Q20" s="25" t="s">
        <v>22</v>
      </c>
      <c r="R20" s="24">
        <v>187</v>
      </c>
      <c r="S20" s="24">
        <v>77</v>
      </c>
      <c r="T20" s="25" t="s">
        <v>69</v>
      </c>
      <c r="U20" s="25">
        <v>328</v>
      </c>
      <c r="V20" s="24" t="s">
        <v>23</v>
      </c>
      <c r="W20" s="26">
        <v>2015</v>
      </c>
      <c r="X20" s="26">
        <v>2015</v>
      </c>
      <c r="Y20" s="27" t="s">
        <v>81</v>
      </c>
      <c r="Z20" s="31"/>
    </row>
    <row r="21" spans="1:26" ht="50.1" customHeight="1">
      <c r="A21" s="89" t="s">
        <v>186</v>
      </c>
      <c r="B21" s="17" t="s">
        <v>40</v>
      </c>
      <c r="C21" s="17" t="s">
        <v>93</v>
      </c>
      <c r="D21" s="17" t="s">
        <v>42</v>
      </c>
      <c r="E21" s="17" t="s">
        <v>53</v>
      </c>
      <c r="F21" s="17" t="s">
        <v>94</v>
      </c>
      <c r="G21" s="18">
        <v>496.82</v>
      </c>
      <c r="H21" s="17" t="s">
        <v>20</v>
      </c>
      <c r="I21" s="19" t="s">
        <v>95</v>
      </c>
      <c r="J21" s="24">
        <v>2</v>
      </c>
      <c r="K21" s="24">
        <v>786</v>
      </c>
      <c r="L21" s="29">
        <v>3.6</v>
      </c>
      <c r="M21" s="25">
        <v>0.6</v>
      </c>
      <c r="N21" s="22">
        <v>0</v>
      </c>
      <c r="O21" s="29">
        <v>10.9</v>
      </c>
      <c r="P21" s="25" t="s">
        <v>22</v>
      </c>
      <c r="Q21" s="25" t="s">
        <v>22</v>
      </c>
      <c r="R21" s="24">
        <v>193</v>
      </c>
      <c r="S21" s="24">
        <v>81</v>
      </c>
      <c r="T21" s="25" t="s">
        <v>69</v>
      </c>
      <c r="U21" s="25">
        <v>108</v>
      </c>
      <c r="V21" s="24" t="s">
        <v>23</v>
      </c>
      <c r="W21" s="26">
        <v>2015</v>
      </c>
      <c r="X21" s="26">
        <v>2015</v>
      </c>
      <c r="Y21" s="27" t="s">
        <v>96</v>
      </c>
      <c r="Z21" s="31"/>
    </row>
    <row r="22" spans="1:26" ht="50.1" customHeight="1">
      <c r="A22" s="89" t="s">
        <v>187</v>
      </c>
      <c r="B22" s="55" t="s">
        <v>40</v>
      </c>
      <c r="C22" s="55" t="s">
        <v>41</v>
      </c>
      <c r="D22" s="55" t="s">
        <v>42</v>
      </c>
      <c r="E22" s="55" t="s">
        <v>53</v>
      </c>
      <c r="F22" s="55" t="s">
        <v>97</v>
      </c>
      <c r="G22" s="56">
        <v>484.34</v>
      </c>
      <c r="H22" s="55" t="s">
        <v>20</v>
      </c>
      <c r="I22" s="57" t="s">
        <v>98</v>
      </c>
      <c r="J22" s="58">
        <v>2</v>
      </c>
      <c r="K22" s="58">
        <v>785</v>
      </c>
      <c r="L22" s="59">
        <v>3.6</v>
      </c>
      <c r="M22" s="60">
        <v>0.5</v>
      </c>
      <c r="N22" s="61">
        <v>0</v>
      </c>
      <c r="O22" s="59">
        <v>10.8</v>
      </c>
      <c r="P22" s="60" t="s">
        <v>22</v>
      </c>
      <c r="Q22" s="60" t="s">
        <v>22</v>
      </c>
      <c r="R22" s="58">
        <v>186</v>
      </c>
      <c r="S22" s="58">
        <v>83</v>
      </c>
      <c r="T22" s="60" t="s">
        <v>28</v>
      </c>
      <c r="U22" s="60">
        <v>194</v>
      </c>
      <c r="V22" s="58" t="s">
        <v>23</v>
      </c>
      <c r="W22" s="62">
        <v>2015</v>
      </c>
      <c r="X22" s="62">
        <v>2015</v>
      </c>
      <c r="Y22" s="63" t="s">
        <v>96</v>
      </c>
      <c r="Z22" s="64"/>
    </row>
    <row r="23" spans="1:26" ht="26.25" customHeight="1" thickBot="1">
      <c r="A23" s="90"/>
      <c r="B23" s="65"/>
      <c r="C23" s="65"/>
      <c r="D23" s="66"/>
      <c r="E23" s="65"/>
      <c r="F23" s="65"/>
      <c r="G23" s="56">
        <f>SUM(G5:G22)</f>
        <v>29056.893999999997</v>
      </c>
      <c r="H23" s="65"/>
      <c r="I23" s="65"/>
      <c r="J23" s="67"/>
      <c r="K23" s="67"/>
      <c r="L23" s="68"/>
      <c r="M23" s="65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70"/>
    </row>
    <row r="24" spans="1:26" s="2" customFormat="1" ht="24" customHeight="1">
      <c r="A24" s="104" t="s">
        <v>26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3"/>
      <c r="O24" s="3"/>
      <c r="P24" s="1"/>
      <c r="Q24" s="1"/>
      <c r="R24" s="1"/>
      <c r="S24" s="1"/>
      <c r="T24" s="5"/>
      <c r="U24" s="5"/>
      <c r="V24" s="5"/>
      <c r="W24" s="1"/>
      <c r="X24" s="1"/>
      <c r="Y24" s="1"/>
    </row>
  </sheetData>
  <mergeCells count="20">
    <mergeCell ref="A24:M24"/>
    <mergeCell ref="I3:I4"/>
    <mergeCell ref="J3:P3"/>
    <mergeCell ref="Q3:S3"/>
    <mergeCell ref="T3:U3"/>
    <mergeCell ref="A1:Z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V3:V4"/>
    <mergeCell ref="W3:W4"/>
    <mergeCell ref="X3:X4"/>
    <mergeCell ref="Y3:Y4"/>
    <mergeCell ref="Z3:Z4"/>
  </mergeCells>
  <phoneticPr fontId="2" type="noConversion"/>
  <printOptions horizontalCentered="1" verticalCentered="1"/>
  <pageMargins left="0.19685039370078741" right="0.19685039370078741" top="0.39370078740157483" bottom="0.39370078740157483" header="0.39370078740157483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2"/>
  <sheetViews>
    <sheetView workbookViewId="0">
      <selection activeCell="AF12" sqref="AF12"/>
    </sheetView>
  </sheetViews>
  <sheetFormatPr defaultColWidth="9" defaultRowHeight="14.25"/>
  <cols>
    <col min="1" max="1" width="6.375" style="93" customWidth="1"/>
    <col min="2" max="2" width="3.625" style="7" customWidth="1"/>
    <col min="3" max="3" width="10.625" style="7" customWidth="1"/>
    <col min="4" max="4" width="8.625" style="7" customWidth="1"/>
    <col min="5" max="5" width="4.625" style="7" customWidth="1"/>
    <col min="6" max="6" width="9.625" style="7" customWidth="1"/>
    <col min="7" max="7" width="11.75" style="7" customWidth="1"/>
    <col min="8" max="8" width="3.625" style="7" customWidth="1"/>
    <col min="9" max="9" width="8.625" style="7" customWidth="1"/>
    <col min="10" max="10" width="3.625" style="51" customWidth="1"/>
    <col min="11" max="11" width="5.625" style="52" customWidth="1"/>
    <col min="12" max="12" width="5.625" style="53" customWidth="1"/>
    <col min="13" max="13" width="5.625" style="54" customWidth="1"/>
    <col min="14" max="14" width="5.625" style="53" customWidth="1"/>
    <col min="15" max="16" width="5.625" style="54" customWidth="1"/>
    <col min="17" max="18" width="3.625" style="53" customWidth="1"/>
    <col min="19" max="19" width="5.625" style="43" customWidth="1"/>
    <col min="20" max="22" width="5.625" style="53" customWidth="1"/>
    <col min="23" max="23" width="3.625" style="53" customWidth="1"/>
    <col min="24" max="24" width="5.625" style="37" customWidth="1"/>
    <col min="25" max="25" width="5.625" style="7" customWidth="1"/>
    <col min="26" max="26" width="8.625" style="7" customWidth="1"/>
    <col min="27" max="27" width="3.625" style="7" customWidth="1"/>
    <col min="28" max="28" width="9" style="6" customWidth="1"/>
    <col min="29" max="16384" width="9" style="7"/>
  </cols>
  <sheetData>
    <row r="1" spans="1:28" s="38" customFormat="1" ht="30" customHeight="1">
      <c r="A1" s="94" t="s">
        <v>29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6"/>
    </row>
    <row r="2" spans="1:28" s="45" customFormat="1" ht="24.95" customHeight="1" thickBot="1">
      <c r="A2" s="109" t="s">
        <v>30</v>
      </c>
      <c r="B2" s="109"/>
      <c r="C2" s="109"/>
      <c r="D2" s="109"/>
      <c r="E2" s="109"/>
      <c r="F2" s="109"/>
      <c r="G2" s="109"/>
      <c r="H2" s="109"/>
      <c r="I2" s="109"/>
      <c r="J2" s="39"/>
      <c r="K2" s="40"/>
      <c r="L2" s="41"/>
      <c r="M2" s="42"/>
      <c r="N2" s="41"/>
      <c r="O2" s="42"/>
      <c r="P2" s="42"/>
      <c r="Q2" s="41"/>
      <c r="R2" s="41"/>
      <c r="S2" s="43"/>
      <c r="T2" s="41"/>
      <c r="U2" s="41"/>
      <c r="V2" s="41"/>
      <c r="W2" s="41"/>
      <c r="X2" s="44" t="s">
        <v>99</v>
      </c>
      <c r="AB2" s="6"/>
    </row>
    <row r="3" spans="1:28" s="73" customFormat="1" ht="30" customHeight="1">
      <c r="A3" s="110" t="s">
        <v>100</v>
      </c>
      <c r="B3" s="107" t="s">
        <v>31</v>
      </c>
      <c r="C3" s="107" t="s">
        <v>9</v>
      </c>
      <c r="D3" s="107" t="s">
        <v>10</v>
      </c>
      <c r="E3" s="107" t="s">
        <v>11</v>
      </c>
      <c r="F3" s="107" t="s">
        <v>12</v>
      </c>
      <c r="G3" s="107" t="s">
        <v>13</v>
      </c>
      <c r="H3" s="107" t="s">
        <v>14</v>
      </c>
      <c r="I3" s="107" t="s">
        <v>15</v>
      </c>
      <c r="J3" s="107" t="s">
        <v>0</v>
      </c>
      <c r="K3" s="107"/>
      <c r="L3" s="107"/>
      <c r="M3" s="107"/>
      <c r="N3" s="107"/>
      <c r="O3" s="107"/>
      <c r="P3" s="107"/>
      <c r="Q3" s="107"/>
      <c r="R3" s="107" t="s">
        <v>4</v>
      </c>
      <c r="S3" s="107"/>
      <c r="T3" s="107"/>
      <c r="U3" s="107" t="s">
        <v>35</v>
      </c>
      <c r="V3" s="107"/>
      <c r="W3" s="107" t="s">
        <v>5</v>
      </c>
      <c r="X3" s="107" t="s">
        <v>16</v>
      </c>
      <c r="Y3" s="107" t="s">
        <v>17</v>
      </c>
      <c r="Z3" s="112" t="s">
        <v>27</v>
      </c>
      <c r="AA3" s="105" t="s">
        <v>18</v>
      </c>
      <c r="AB3" s="72"/>
    </row>
    <row r="4" spans="1:28" s="81" customFormat="1" ht="90" customHeight="1">
      <c r="A4" s="111"/>
      <c r="B4" s="108"/>
      <c r="C4" s="108"/>
      <c r="D4" s="108"/>
      <c r="E4" s="108"/>
      <c r="F4" s="108"/>
      <c r="G4" s="108"/>
      <c r="H4" s="108"/>
      <c r="I4" s="108"/>
      <c r="J4" s="74" t="s">
        <v>36</v>
      </c>
      <c r="K4" s="75" t="s">
        <v>101</v>
      </c>
      <c r="L4" s="76" t="s">
        <v>102</v>
      </c>
      <c r="M4" s="80" t="s">
        <v>103</v>
      </c>
      <c r="N4" s="76" t="s">
        <v>104</v>
      </c>
      <c r="O4" s="80" t="s">
        <v>105</v>
      </c>
      <c r="P4" s="80" t="s">
        <v>106</v>
      </c>
      <c r="Q4" s="76" t="s">
        <v>7</v>
      </c>
      <c r="R4" s="76" t="s">
        <v>7</v>
      </c>
      <c r="S4" s="46" t="s">
        <v>24</v>
      </c>
      <c r="T4" s="15" t="s">
        <v>19</v>
      </c>
      <c r="U4" s="75" t="s">
        <v>39</v>
      </c>
      <c r="V4" s="76" t="s">
        <v>107</v>
      </c>
      <c r="W4" s="108"/>
      <c r="X4" s="108"/>
      <c r="Y4" s="108"/>
      <c r="Z4" s="113"/>
      <c r="AA4" s="106"/>
      <c r="AB4" s="72"/>
    </row>
    <row r="5" spans="1:28" s="2" customFormat="1" ht="50.1" customHeight="1">
      <c r="A5" s="92" t="s">
        <v>188</v>
      </c>
      <c r="B5" s="27" t="s">
        <v>51</v>
      </c>
      <c r="C5" s="27" t="s">
        <v>52</v>
      </c>
      <c r="D5" s="27" t="s">
        <v>42</v>
      </c>
      <c r="E5" s="27" t="s">
        <v>108</v>
      </c>
      <c r="F5" s="27" t="s">
        <v>109</v>
      </c>
      <c r="G5" s="47">
        <v>2829.433</v>
      </c>
      <c r="H5" s="27" t="s">
        <v>110</v>
      </c>
      <c r="I5" s="25" t="s">
        <v>111</v>
      </c>
      <c r="J5" s="24">
        <v>2</v>
      </c>
      <c r="K5" s="82" t="s">
        <v>165</v>
      </c>
      <c r="L5" s="83" t="s">
        <v>166</v>
      </c>
      <c r="M5" s="22">
        <v>0</v>
      </c>
      <c r="N5" s="25">
        <v>0.5</v>
      </c>
      <c r="O5" s="84" t="s">
        <v>167</v>
      </c>
      <c r="P5" s="22">
        <v>12.6</v>
      </c>
      <c r="Q5" s="25" t="s">
        <v>22</v>
      </c>
      <c r="R5" s="25" t="s">
        <v>22</v>
      </c>
      <c r="S5" s="29">
        <v>23.7</v>
      </c>
      <c r="T5" s="25">
        <v>73</v>
      </c>
      <c r="U5" s="25" t="s">
        <v>28</v>
      </c>
      <c r="V5" s="25" t="s">
        <v>47</v>
      </c>
      <c r="W5" s="25" t="s">
        <v>23</v>
      </c>
      <c r="X5" s="48">
        <v>2017</v>
      </c>
      <c r="Y5" s="48">
        <v>2017</v>
      </c>
      <c r="Z5" s="27" t="s">
        <v>112</v>
      </c>
      <c r="AA5" s="77"/>
      <c r="AB5" s="72"/>
    </row>
    <row r="6" spans="1:28" s="2" customFormat="1" ht="50.1" customHeight="1">
      <c r="A6" s="92" t="s">
        <v>189</v>
      </c>
      <c r="B6" s="27" t="s">
        <v>51</v>
      </c>
      <c r="C6" s="27" t="s">
        <v>52</v>
      </c>
      <c r="D6" s="27" t="s">
        <v>42</v>
      </c>
      <c r="E6" s="27" t="s">
        <v>108</v>
      </c>
      <c r="F6" s="27" t="s">
        <v>113</v>
      </c>
      <c r="G6" s="47">
        <v>3000</v>
      </c>
      <c r="H6" s="27" t="s">
        <v>110</v>
      </c>
      <c r="I6" s="25" t="s">
        <v>114</v>
      </c>
      <c r="J6" s="24">
        <v>2</v>
      </c>
      <c r="K6" s="82" t="s">
        <v>165</v>
      </c>
      <c r="L6" s="83" t="s">
        <v>166</v>
      </c>
      <c r="M6" s="22">
        <v>0</v>
      </c>
      <c r="N6" s="25">
        <v>0.7</v>
      </c>
      <c r="O6" s="84" t="s">
        <v>167</v>
      </c>
      <c r="P6" s="22">
        <v>12.7</v>
      </c>
      <c r="Q6" s="25" t="s">
        <v>22</v>
      </c>
      <c r="R6" s="25" t="s">
        <v>22</v>
      </c>
      <c r="S6" s="29">
        <v>23.4</v>
      </c>
      <c r="T6" s="25">
        <v>72</v>
      </c>
      <c r="U6" s="25" t="s">
        <v>28</v>
      </c>
      <c r="V6" s="25" t="s">
        <v>47</v>
      </c>
      <c r="W6" s="25" t="s">
        <v>23</v>
      </c>
      <c r="X6" s="48">
        <v>2017</v>
      </c>
      <c r="Y6" s="48">
        <v>2017</v>
      </c>
      <c r="Z6" s="27" t="s">
        <v>112</v>
      </c>
      <c r="AA6" s="77"/>
      <c r="AB6" s="72"/>
    </row>
    <row r="7" spans="1:28" s="2" customFormat="1" ht="50.1" customHeight="1">
      <c r="A7" s="92" t="s">
        <v>190</v>
      </c>
      <c r="B7" s="27" t="s">
        <v>51</v>
      </c>
      <c r="C7" s="27" t="s">
        <v>52</v>
      </c>
      <c r="D7" s="27" t="s">
        <v>42</v>
      </c>
      <c r="E7" s="27" t="s">
        <v>108</v>
      </c>
      <c r="F7" s="27" t="s">
        <v>115</v>
      </c>
      <c r="G7" s="47">
        <v>3194.99</v>
      </c>
      <c r="H7" s="27" t="s">
        <v>116</v>
      </c>
      <c r="I7" s="25" t="s">
        <v>117</v>
      </c>
      <c r="J7" s="24">
        <v>2</v>
      </c>
      <c r="K7" s="82" t="s">
        <v>165</v>
      </c>
      <c r="L7" s="83" t="s">
        <v>166</v>
      </c>
      <c r="M7" s="22">
        <v>0</v>
      </c>
      <c r="N7" s="25">
        <v>0.7</v>
      </c>
      <c r="O7" s="84" t="s">
        <v>167</v>
      </c>
      <c r="P7" s="22">
        <v>10.6</v>
      </c>
      <c r="Q7" s="25" t="s">
        <v>22</v>
      </c>
      <c r="R7" s="25" t="s">
        <v>22</v>
      </c>
      <c r="S7" s="29">
        <v>16.399999999999999</v>
      </c>
      <c r="T7" s="25">
        <v>78</v>
      </c>
      <c r="U7" s="25" t="s">
        <v>28</v>
      </c>
      <c r="V7" s="25" t="s">
        <v>28</v>
      </c>
      <c r="W7" s="25" t="s">
        <v>23</v>
      </c>
      <c r="X7" s="48">
        <v>2017</v>
      </c>
      <c r="Y7" s="48">
        <v>2017</v>
      </c>
      <c r="Z7" s="27" t="s">
        <v>118</v>
      </c>
      <c r="AA7" s="77"/>
      <c r="AB7" s="72"/>
    </row>
    <row r="8" spans="1:28" s="2" customFormat="1" ht="50.1" customHeight="1">
      <c r="A8" s="92" t="s">
        <v>191</v>
      </c>
      <c r="B8" s="27" t="s">
        <v>25</v>
      </c>
      <c r="C8" s="27" t="s">
        <v>119</v>
      </c>
      <c r="D8" s="27" t="s">
        <v>120</v>
      </c>
      <c r="E8" s="27" t="s">
        <v>108</v>
      </c>
      <c r="F8" s="27" t="s">
        <v>121</v>
      </c>
      <c r="G8" s="47">
        <v>5119.0259999999998</v>
      </c>
      <c r="H8" s="27" t="s">
        <v>110</v>
      </c>
      <c r="I8" s="25" t="s">
        <v>122</v>
      </c>
      <c r="J8" s="24">
        <v>2</v>
      </c>
      <c r="K8" s="82" t="s">
        <v>165</v>
      </c>
      <c r="L8" s="83" t="s">
        <v>166</v>
      </c>
      <c r="M8" s="22">
        <v>0</v>
      </c>
      <c r="N8" s="22">
        <v>0.5</v>
      </c>
      <c r="O8" s="88" t="s">
        <v>167</v>
      </c>
      <c r="P8" s="22">
        <v>14.3</v>
      </c>
      <c r="Q8" s="25" t="s">
        <v>22</v>
      </c>
      <c r="R8" s="25" t="s">
        <v>22</v>
      </c>
      <c r="S8" s="29">
        <v>22.3</v>
      </c>
      <c r="T8" s="25">
        <v>75</v>
      </c>
      <c r="U8" s="25" t="s">
        <v>28</v>
      </c>
      <c r="V8" s="25" t="s">
        <v>47</v>
      </c>
      <c r="W8" s="25" t="s">
        <v>23</v>
      </c>
      <c r="X8" s="48">
        <v>2018</v>
      </c>
      <c r="Y8" s="48">
        <v>2017</v>
      </c>
      <c r="Z8" s="27" t="s">
        <v>123</v>
      </c>
      <c r="AA8" s="77"/>
      <c r="AB8" s="72"/>
    </row>
    <row r="9" spans="1:28" s="2" customFormat="1" ht="50.1" customHeight="1">
      <c r="A9" s="92" t="s">
        <v>192</v>
      </c>
      <c r="B9" s="27" t="s">
        <v>25</v>
      </c>
      <c r="C9" s="27" t="s">
        <v>124</v>
      </c>
      <c r="D9" s="27" t="s">
        <v>125</v>
      </c>
      <c r="E9" s="27" t="s">
        <v>108</v>
      </c>
      <c r="F9" s="27" t="s">
        <v>126</v>
      </c>
      <c r="G9" s="47">
        <v>5247.9870000000001</v>
      </c>
      <c r="H9" s="27" t="s">
        <v>110</v>
      </c>
      <c r="I9" s="25" t="s">
        <v>127</v>
      </c>
      <c r="J9" s="24">
        <v>2</v>
      </c>
      <c r="K9" s="82" t="s">
        <v>165</v>
      </c>
      <c r="L9" s="83" t="s">
        <v>166</v>
      </c>
      <c r="M9" s="22">
        <v>0</v>
      </c>
      <c r="N9" s="22">
        <v>0.5</v>
      </c>
      <c r="O9" s="88" t="s">
        <v>167</v>
      </c>
      <c r="P9" s="22">
        <v>14.1</v>
      </c>
      <c r="Q9" s="25" t="s">
        <v>22</v>
      </c>
      <c r="R9" s="25" t="s">
        <v>22</v>
      </c>
      <c r="S9" s="29">
        <v>23.7</v>
      </c>
      <c r="T9" s="25">
        <v>74</v>
      </c>
      <c r="U9" s="25" t="s">
        <v>28</v>
      </c>
      <c r="V9" s="25" t="s">
        <v>47</v>
      </c>
      <c r="W9" s="25" t="s">
        <v>23</v>
      </c>
      <c r="X9" s="48">
        <v>2018</v>
      </c>
      <c r="Y9" s="48">
        <v>2017</v>
      </c>
      <c r="Z9" s="27" t="s">
        <v>128</v>
      </c>
      <c r="AA9" s="77"/>
      <c r="AB9" s="72"/>
    </row>
    <row r="10" spans="1:28" s="2" customFormat="1" ht="50.1" customHeight="1">
      <c r="A10" s="92" t="s">
        <v>193</v>
      </c>
      <c r="B10" s="27" t="s">
        <v>129</v>
      </c>
      <c r="C10" s="27" t="s">
        <v>130</v>
      </c>
      <c r="D10" s="27" t="s">
        <v>42</v>
      </c>
      <c r="E10" s="27" t="s">
        <v>108</v>
      </c>
      <c r="F10" s="27" t="s">
        <v>131</v>
      </c>
      <c r="G10" s="47">
        <v>2994.6750000000002</v>
      </c>
      <c r="H10" s="27" t="s">
        <v>110</v>
      </c>
      <c r="I10" s="25" t="s">
        <v>132</v>
      </c>
      <c r="J10" s="24">
        <v>2</v>
      </c>
      <c r="K10" s="82" t="s">
        <v>165</v>
      </c>
      <c r="L10" s="83" t="s">
        <v>166</v>
      </c>
      <c r="M10" s="22">
        <v>0</v>
      </c>
      <c r="N10" s="22">
        <v>0.7</v>
      </c>
      <c r="O10" s="88" t="s">
        <v>167</v>
      </c>
      <c r="P10" s="22">
        <v>13.2</v>
      </c>
      <c r="Q10" s="25" t="s">
        <v>22</v>
      </c>
      <c r="R10" s="25" t="s">
        <v>22</v>
      </c>
      <c r="S10" s="29">
        <v>18.7</v>
      </c>
      <c r="T10" s="25">
        <v>79</v>
      </c>
      <c r="U10" s="25" t="s">
        <v>28</v>
      </c>
      <c r="V10" s="25" t="s">
        <v>47</v>
      </c>
      <c r="W10" s="25" t="s">
        <v>23</v>
      </c>
      <c r="X10" s="48">
        <v>2017</v>
      </c>
      <c r="Y10" s="48">
        <v>2017</v>
      </c>
      <c r="Z10" s="27" t="s">
        <v>133</v>
      </c>
      <c r="AA10" s="77"/>
      <c r="AB10" s="72"/>
    </row>
    <row r="11" spans="1:28" s="2" customFormat="1" ht="50.1" customHeight="1">
      <c r="A11" s="92" t="s">
        <v>194</v>
      </c>
      <c r="B11" s="27" t="s">
        <v>129</v>
      </c>
      <c r="C11" s="27" t="s">
        <v>134</v>
      </c>
      <c r="D11" s="27" t="s">
        <v>42</v>
      </c>
      <c r="E11" s="27" t="s">
        <v>108</v>
      </c>
      <c r="F11" s="27" t="s">
        <v>135</v>
      </c>
      <c r="G11" s="47">
        <v>3000</v>
      </c>
      <c r="H11" s="27" t="s">
        <v>110</v>
      </c>
      <c r="I11" s="25" t="s">
        <v>136</v>
      </c>
      <c r="J11" s="24">
        <v>2</v>
      </c>
      <c r="K11" s="82" t="s">
        <v>165</v>
      </c>
      <c r="L11" s="83" t="s">
        <v>166</v>
      </c>
      <c r="M11" s="22">
        <v>0</v>
      </c>
      <c r="N11" s="22">
        <v>0.9</v>
      </c>
      <c r="O11" s="88" t="s">
        <v>167</v>
      </c>
      <c r="P11" s="22">
        <v>13.1</v>
      </c>
      <c r="Q11" s="25" t="s">
        <v>22</v>
      </c>
      <c r="R11" s="25" t="s">
        <v>22</v>
      </c>
      <c r="S11" s="29">
        <v>20.2</v>
      </c>
      <c r="T11" s="25">
        <v>76</v>
      </c>
      <c r="U11" s="25" t="s">
        <v>28</v>
      </c>
      <c r="V11" s="25" t="s">
        <v>47</v>
      </c>
      <c r="W11" s="25" t="s">
        <v>23</v>
      </c>
      <c r="X11" s="48">
        <v>2017</v>
      </c>
      <c r="Y11" s="48">
        <v>2017</v>
      </c>
      <c r="Z11" s="27" t="s">
        <v>133</v>
      </c>
      <c r="AA11" s="78"/>
      <c r="AB11" s="72"/>
    </row>
    <row r="12" spans="1:28" s="2" customFormat="1" ht="50.1" customHeight="1">
      <c r="A12" s="92" t="s">
        <v>195</v>
      </c>
      <c r="B12" s="27" t="s">
        <v>129</v>
      </c>
      <c r="C12" s="27" t="s">
        <v>134</v>
      </c>
      <c r="D12" s="27" t="s">
        <v>42</v>
      </c>
      <c r="E12" s="27" t="s">
        <v>108</v>
      </c>
      <c r="F12" s="27" t="s">
        <v>137</v>
      </c>
      <c r="G12" s="47">
        <v>2842.2049999999999</v>
      </c>
      <c r="H12" s="27" t="s">
        <v>110</v>
      </c>
      <c r="I12" s="25" t="s">
        <v>138</v>
      </c>
      <c r="J12" s="24">
        <v>2</v>
      </c>
      <c r="K12" s="82" t="s">
        <v>165</v>
      </c>
      <c r="L12" s="83" t="s">
        <v>166</v>
      </c>
      <c r="M12" s="22">
        <v>0</v>
      </c>
      <c r="N12" s="22">
        <v>0.6</v>
      </c>
      <c r="O12" s="84" t="s">
        <v>167</v>
      </c>
      <c r="P12" s="22">
        <v>13.1</v>
      </c>
      <c r="Q12" s="25" t="s">
        <v>22</v>
      </c>
      <c r="R12" s="25" t="s">
        <v>22</v>
      </c>
      <c r="S12" s="29">
        <v>18.5</v>
      </c>
      <c r="T12" s="25">
        <v>79</v>
      </c>
      <c r="U12" s="25" t="s">
        <v>28</v>
      </c>
      <c r="V12" s="25" t="s">
        <v>47</v>
      </c>
      <c r="W12" s="25" t="s">
        <v>23</v>
      </c>
      <c r="X12" s="48">
        <v>2017</v>
      </c>
      <c r="Y12" s="48">
        <v>2017</v>
      </c>
      <c r="Z12" s="27" t="s">
        <v>139</v>
      </c>
      <c r="AA12" s="78"/>
      <c r="AB12" s="72"/>
    </row>
    <row r="13" spans="1:28" s="2" customFormat="1" ht="50.1" customHeight="1">
      <c r="A13" s="92" t="s">
        <v>196</v>
      </c>
      <c r="B13" s="27" t="s">
        <v>129</v>
      </c>
      <c r="C13" s="27" t="s">
        <v>134</v>
      </c>
      <c r="D13" s="27" t="s">
        <v>42</v>
      </c>
      <c r="E13" s="27" t="s">
        <v>108</v>
      </c>
      <c r="F13" s="27" t="s">
        <v>140</v>
      </c>
      <c r="G13" s="47">
        <v>3000</v>
      </c>
      <c r="H13" s="27" t="s">
        <v>110</v>
      </c>
      <c r="I13" s="25" t="s">
        <v>141</v>
      </c>
      <c r="J13" s="24">
        <v>2</v>
      </c>
      <c r="K13" s="82" t="s">
        <v>165</v>
      </c>
      <c r="L13" s="83" t="s">
        <v>166</v>
      </c>
      <c r="M13" s="22">
        <v>0</v>
      </c>
      <c r="N13" s="22">
        <v>0.5</v>
      </c>
      <c r="O13" s="84" t="s">
        <v>167</v>
      </c>
      <c r="P13" s="22">
        <v>13.5</v>
      </c>
      <c r="Q13" s="25" t="s">
        <v>22</v>
      </c>
      <c r="R13" s="25" t="s">
        <v>22</v>
      </c>
      <c r="S13" s="29">
        <v>19.2</v>
      </c>
      <c r="T13" s="25">
        <v>76</v>
      </c>
      <c r="U13" s="25" t="s">
        <v>28</v>
      </c>
      <c r="V13" s="25" t="s">
        <v>47</v>
      </c>
      <c r="W13" s="25" t="s">
        <v>23</v>
      </c>
      <c r="X13" s="48">
        <v>2017</v>
      </c>
      <c r="Y13" s="48">
        <v>2017</v>
      </c>
      <c r="Z13" s="27" t="s">
        <v>139</v>
      </c>
      <c r="AA13" s="78"/>
      <c r="AB13" s="72"/>
    </row>
    <row r="14" spans="1:28" s="2" customFormat="1" ht="50.1" customHeight="1">
      <c r="A14" s="92" t="s">
        <v>197</v>
      </c>
      <c r="B14" s="27" t="s">
        <v>129</v>
      </c>
      <c r="C14" s="27" t="s">
        <v>134</v>
      </c>
      <c r="D14" s="27" t="s">
        <v>42</v>
      </c>
      <c r="E14" s="27" t="s">
        <v>108</v>
      </c>
      <c r="F14" s="27" t="s">
        <v>142</v>
      </c>
      <c r="G14" s="47">
        <v>3349.4059999999999</v>
      </c>
      <c r="H14" s="27" t="s">
        <v>110</v>
      </c>
      <c r="I14" s="25" t="s">
        <v>143</v>
      </c>
      <c r="J14" s="24">
        <v>2</v>
      </c>
      <c r="K14" s="82" t="s">
        <v>165</v>
      </c>
      <c r="L14" s="83" t="s">
        <v>166</v>
      </c>
      <c r="M14" s="22">
        <v>0</v>
      </c>
      <c r="N14" s="22">
        <v>0.6</v>
      </c>
      <c r="O14" s="84" t="s">
        <v>167</v>
      </c>
      <c r="P14" s="22">
        <v>13</v>
      </c>
      <c r="Q14" s="25" t="s">
        <v>22</v>
      </c>
      <c r="R14" s="25" t="s">
        <v>22</v>
      </c>
      <c r="S14" s="29">
        <v>18</v>
      </c>
      <c r="T14" s="25">
        <v>78</v>
      </c>
      <c r="U14" s="25" t="s">
        <v>28</v>
      </c>
      <c r="V14" s="25" t="s">
        <v>47</v>
      </c>
      <c r="W14" s="25" t="s">
        <v>23</v>
      </c>
      <c r="X14" s="48">
        <v>2017</v>
      </c>
      <c r="Y14" s="48">
        <v>2017</v>
      </c>
      <c r="Z14" s="27" t="s">
        <v>144</v>
      </c>
      <c r="AA14" s="78"/>
      <c r="AB14" s="72"/>
    </row>
    <row r="15" spans="1:28" s="2" customFormat="1" ht="50.1" customHeight="1">
      <c r="A15" s="92" t="s">
        <v>198</v>
      </c>
      <c r="B15" s="27" t="s">
        <v>129</v>
      </c>
      <c r="C15" s="27" t="s">
        <v>134</v>
      </c>
      <c r="D15" s="27" t="s">
        <v>42</v>
      </c>
      <c r="E15" s="27" t="s">
        <v>108</v>
      </c>
      <c r="F15" s="27" t="s">
        <v>145</v>
      </c>
      <c r="G15" s="47">
        <v>3000</v>
      </c>
      <c r="H15" s="27" t="s">
        <v>110</v>
      </c>
      <c r="I15" s="25" t="s">
        <v>146</v>
      </c>
      <c r="J15" s="24">
        <v>2</v>
      </c>
      <c r="K15" s="82" t="s">
        <v>165</v>
      </c>
      <c r="L15" s="83" t="s">
        <v>166</v>
      </c>
      <c r="M15" s="22">
        <v>0</v>
      </c>
      <c r="N15" s="22">
        <v>0.9</v>
      </c>
      <c r="O15" s="84" t="s">
        <v>167</v>
      </c>
      <c r="P15" s="22">
        <v>13</v>
      </c>
      <c r="Q15" s="25" t="s">
        <v>22</v>
      </c>
      <c r="R15" s="25" t="s">
        <v>22</v>
      </c>
      <c r="S15" s="29">
        <v>20.3</v>
      </c>
      <c r="T15" s="25">
        <v>76</v>
      </c>
      <c r="U15" s="25" t="s">
        <v>28</v>
      </c>
      <c r="V15" s="25" t="s">
        <v>47</v>
      </c>
      <c r="W15" s="25" t="s">
        <v>23</v>
      </c>
      <c r="X15" s="48">
        <v>2017</v>
      </c>
      <c r="Y15" s="48">
        <v>2017</v>
      </c>
      <c r="Z15" s="27" t="s">
        <v>144</v>
      </c>
      <c r="AA15" s="78"/>
      <c r="AB15" s="72"/>
    </row>
    <row r="16" spans="1:28" s="2" customFormat="1" ht="50.1" customHeight="1">
      <c r="A16" s="92" t="s">
        <v>199</v>
      </c>
      <c r="B16" s="27" t="s">
        <v>147</v>
      </c>
      <c r="C16" s="27" t="s">
        <v>148</v>
      </c>
      <c r="D16" s="27" t="s">
        <v>149</v>
      </c>
      <c r="E16" s="27" t="s">
        <v>108</v>
      </c>
      <c r="F16" s="27" t="s">
        <v>150</v>
      </c>
      <c r="G16" s="47">
        <v>4827</v>
      </c>
      <c r="H16" s="27" t="s">
        <v>110</v>
      </c>
      <c r="I16" s="25" t="s">
        <v>151</v>
      </c>
      <c r="J16" s="24">
        <v>1</v>
      </c>
      <c r="K16" s="82" t="s">
        <v>168</v>
      </c>
      <c r="L16" s="83" t="s">
        <v>169</v>
      </c>
      <c r="M16" s="22">
        <v>0</v>
      </c>
      <c r="N16" s="22">
        <v>0.7</v>
      </c>
      <c r="O16" s="84" t="s">
        <v>167</v>
      </c>
      <c r="P16" s="22">
        <v>13.9</v>
      </c>
      <c r="Q16" s="25" t="s">
        <v>22</v>
      </c>
      <c r="R16" s="25" t="s">
        <v>22</v>
      </c>
      <c r="S16" s="29">
        <v>14.9</v>
      </c>
      <c r="T16" s="25">
        <v>80</v>
      </c>
      <c r="U16" s="25">
        <v>0.1</v>
      </c>
      <c r="V16" s="25" t="s">
        <v>47</v>
      </c>
      <c r="W16" s="25" t="s">
        <v>23</v>
      </c>
      <c r="X16" s="48">
        <v>2017</v>
      </c>
      <c r="Y16" s="48">
        <v>2017</v>
      </c>
      <c r="Z16" s="27" t="s">
        <v>152</v>
      </c>
      <c r="AA16" s="78"/>
      <c r="AB16" s="72"/>
    </row>
    <row r="17" spans="1:28" s="2" customFormat="1" ht="50.1" customHeight="1">
      <c r="A17" s="92" t="s">
        <v>200</v>
      </c>
      <c r="B17" s="27" t="s">
        <v>147</v>
      </c>
      <c r="C17" s="27" t="s">
        <v>153</v>
      </c>
      <c r="D17" s="27" t="s">
        <v>152</v>
      </c>
      <c r="E17" s="27" t="s">
        <v>108</v>
      </c>
      <c r="F17" s="27" t="s">
        <v>154</v>
      </c>
      <c r="G17" s="47">
        <v>4781</v>
      </c>
      <c r="H17" s="27" t="s">
        <v>110</v>
      </c>
      <c r="I17" s="25" t="s">
        <v>155</v>
      </c>
      <c r="J17" s="24">
        <v>1</v>
      </c>
      <c r="K17" s="82" t="s">
        <v>168</v>
      </c>
      <c r="L17" s="83" t="s">
        <v>169</v>
      </c>
      <c r="M17" s="22">
        <v>0</v>
      </c>
      <c r="N17" s="22">
        <v>0.5</v>
      </c>
      <c r="O17" s="84" t="s">
        <v>167</v>
      </c>
      <c r="P17" s="22">
        <v>13.9</v>
      </c>
      <c r="Q17" s="25" t="s">
        <v>22</v>
      </c>
      <c r="R17" s="25" t="s">
        <v>22</v>
      </c>
      <c r="S17" s="29">
        <v>15.2</v>
      </c>
      <c r="T17" s="25">
        <v>80</v>
      </c>
      <c r="U17" s="25">
        <v>0.1</v>
      </c>
      <c r="V17" s="25" t="s">
        <v>47</v>
      </c>
      <c r="W17" s="25" t="s">
        <v>23</v>
      </c>
      <c r="X17" s="48">
        <v>2017</v>
      </c>
      <c r="Y17" s="48">
        <v>2017</v>
      </c>
      <c r="Z17" s="27" t="s">
        <v>152</v>
      </c>
      <c r="AA17" s="78"/>
      <c r="AB17" s="72"/>
    </row>
    <row r="18" spans="1:28" s="2" customFormat="1" ht="50.1" customHeight="1">
      <c r="A18" s="92" t="s">
        <v>201</v>
      </c>
      <c r="B18" s="27" t="s">
        <v>147</v>
      </c>
      <c r="C18" s="27" t="s">
        <v>153</v>
      </c>
      <c r="D18" s="27" t="s">
        <v>152</v>
      </c>
      <c r="E18" s="27" t="s">
        <v>108</v>
      </c>
      <c r="F18" s="27" t="s">
        <v>156</v>
      </c>
      <c r="G18" s="47">
        <v>4804</v>
      </c>
      <c r="H18" s="27" t="s">
        <v>110</v>
      </c>
      <c r="I18" s="25" t="s">
        <v>157</v>
      </c>
      <c r="J18" s="24">
        <v>1</v>
      </c>
      <c r="K18" s="82" t="s">
        <v>168</v>
      </c>
      <c r="L18" s="83" t="s">
        <v>169</v>
      </c>
      <c r="M18" s="22">
        <v>0</v>
      </c>
      <c r="N18" s="22">
        <v>0.5</v>
      </c>
      <c r="O18" s="84" t="s">
        <v>167</v>
      </c>
      <c r="P18" s="22">
        <v>14.1</v>
      </c>
      <c r="Q18" s="25" t="s">
        <v>22</v>
      </c>
      <c r="R18" s="25" t="s">
        <v>22</v>
      </c>
      <c r="S18" s="29">
        <v>15.9</v>
      </c>
      <c r="T18" s="25">
        <v>79</v>
      </c>
      <c r="U18" s="25">
        <v>0.1</v>
      </c>
      <c r="V18" s="25" t="s">
        <v>47</v>
      </c>
      <c r="W18" s="25" t="s">
        <v>23</v>
      </c>
      <c r="X18" s="48">
        <v>2017</v>
      </c>
      <c r="Y18" s="48">
        <v>2017</v>
      </c>
      <c r="Z18" s="27" t="s">
        <v>152</v>
      </c>
      <c r="AA18" s="78"/>
      <c r="AB18" s="72"/>
    </row>
    <row r="19" spans="1:28" s="2" customFormat="1" ht="50.1" customHeight="1">
      <c r="A19" s="92" t="s">
        <v>202</v>
      </c>
      <c r="B19" s="27" t="s">
        <v>40</v>
      </c>
      <c r="C19" s="27" t="s">
        <v>158</v>
      </c>
      <c r="D19" s="27" t="s">
        <v>159</v>
      </c>
      <c r="E19" s="27" t="s">
        <v>108</v>
      </c>
      <c r="F19" s="27" t="s">
        <v>160</v>
      </c>
      <c r="G19" s="47">
        <v>3520.35</v>
      </c>
      <c r="H19" s="27" t="s">
        <v>116</v>
      </c>
      <c r="I19" s="25" t="s">
        <v>161</v>
      </c>
      <c r="J19" s="24">
        <v>2</v>
      </c>
      <c r="K19" s="82" t="s">
        <v>165</v>
      </c>
      <c r="L19" s="83" t="s">
        <v>166</v>
      </c>
      <c r="M19" s="22">
        <v>0</v>
      </c>
      <c r="N19" s="22">
        <v>0.6</v>
      </c>
      <c r="O19" s="84" t="s">
        <v>167</v>
      </c>
      <c r="P19" s="22">
        <v>13.5</v>
      </c>
      <c r="Q19" s="25" t="s">
        <v>22</v>
      </c>
      <c r="R19" s="25" t="s">
        <v>22</v>
      </c>
      <c r="S19" s="29">
        <v>13.5</v>
      </c>
      <c r="T19" s="25">
        <v>81</v>
      </c>
      <c r="U19" s="25">
        <v>0.1</v>
      </c>
      <c r="V19" s="25" t="s">
        <v>47</v>
      </c>
      <c r="W19" s="25" t="s">
        <v>23</v>
      </c>
      <c r="X19" s="48">
        <v>2018</v>
      </c>
      <c r="Y19" s="48">
        <v>2017</v>
      </c>
      <c r="Z19" s="27" t="s">
        <v>128</v>
      </c>
      <c r="AA19" s="78"/>
      <c r="AB19" s="72"/>
    </row>
    <row r="20" spans="1:28" s="2" customFormat="1" ht="50.1" customHeight="1" thickBot="1">
      <c r="A20" s="92" t="s">
        <v>203</v>
      </c>
      <c r="B20" s="36" t="s">
        <v>40</v>
      </c>
      <c r="C20" s="36" t="s">
        <v>162</v>
      </c>
      <c r="D20" s="36" t="s">
        <v>128</v>
      </c>
      <c r="E20" s="36" t="s">
        <v>108</v>
      </c>
      <c r="F20" s="36" t="s">
        <v>163</v>
      </c>
      <c r="G20" s="49">
        <v>3000</v>
      </c>
      <c r="H20" s="36" t="s">
        <v>116</v>
      </c>
      <c r="I20" s="34" t="s">
        <v>164</v>
      </c>
      <c r="J20" s="32">
        <v>2</v>
      </c>
      <c r="K20" s="85" t="s">
        <v>165</v>
      </c>
      <c r="L20" s="86" t="s">
        <v>166</v>
      </c>
      <c r="M20" s="35">
        <v>0</v>
      </c>
      <c r="N20" s="35">
        <v>0.5</v>
      </c>
      <c r="O20" s="87" t="s">
        <v>167</v>
      </c>
      <c r="P20" s="35">
        <v>14.1</v>
      </c>
      <c r="Q20" s="34" t="s">
        <v>22</v>
      </c>
      <c r="R20" s="34" t="s">
        <v>22</v>
      </c>
      <c r="S20" s="33">
        <v>13.5</v>
      </c>
      <c r="T20" s="34">
        <v>81</v>
      </c>
      <c r="U20" s="34">
        <v>0.1</v>
      </c>
      <c r="V20" s="34" t="s">
        <v>47</v>
      </c>
      <c r="W20" s="34" t="s">
        <v>23</v>
      </c>
      <c r="X20" s="50">
        <v>2018</v>
      </c>
      <c r="Y20" s="50">
        <v>2017</v>
      </c>
      <c r="Z20" s="36" t="s">
        <v>128</v>
      </c>
      <c r="AA20" s="79"/>
      <c r="AB20" s="72"/>
    </row>
    <row r="21" spans="1:28" ht="26.25" customHeight="1" thickBot="1">
      <c r="A21" s="90"/>
      <c r="B21" s="65"/>
      <c r="C21" s="65"/>
      <c r="D21" s="66"/>
      <c r="E21" s="65"/>
      <c r="F21" s="65"/>
      <c r="G21" s="56">
        <f>SUM(G5:G20)</f>
        <v>58510.072</v>
      </c>
      <c r="H21" s="65"/>
      <c r="I21" s="65"/>
      <c r="J21" s="67"/>
      <c r="K21" s="67"/>
      <c r="L21" s="68"/>
      <c r="M21" s="65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71"/>
      <c r="AA21" s="70"/>
    </row>
    <row r="22" spans="1:28" s="2" customFormat="1" ht="24" customHeight="1">
      <c r="A22" s="104" t="s">
        <v>26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3"/>
      <c r="O22" s="3"/>
      <c r="P22" s="1"/>
      <c r="Q22" s="4"/>
      <c r="R22" s="1"/>
      <c r="S22" s="1"/>
      <c r="T22" s="5"/>
      <c r="U22" s="5"/>
      <c r="V22" s="5"/>
      <c r="W22" s="1"/>
      <c r="X22" s="1"/>
      <c r="Y22" s="1"/>
    </row>
  </sheetData>
  <mergeCells count="20">
    <mergeCell ref="A1:AA1"/>
    <mergeCell ref="A2:I2"/>
    <mergeCell ref="A3:A4"/>
    <mergeCell ref="B3:B4"/>
    <mergeCell ref="C3:C4"/>
    <mergeCell ref="D3:D4"/>
    <mergeCell ref="E3:E4"/>
    <mergeCell ref="F3:F4"/>
    <mergeCell ref="Z3:Z4"/>
    <mergeCell ref="J3:Q3"/>
    <mergeCell ref="R3:T3"/>
    <mergeCell ref="U3:V3"/>
    <mergeCell ref="AA3:AA4"/>
    <mergeCell ref="W3:W4"/>
    <mergeCell ref="X3:X4"/>
    <mergeCell ref="Y3:Y4"/>
    <mergeCell ref="A22:M22"/>
    <mergeCell ref="G3:G4"/>
    <mergeCell ref="H3:H4"/>
    <mergeCell ref="I3:I4"/>
  </mergeCells>
  <phoneticPr fontId="2" type="noConversion"/>
  <printOptions horizontalCentered="1" verticalCentered="1"/>
  <pageMargins left="0.19685039370078741" right="0.19685039370078741" top="0.39370078740157483" bottom="0.39370078740157483" header="0.31496062992125984" footer="3.937007874015748E-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小麦</vt:lpstr>
      <vt:lpstr>稻谷</vt:lpstr>
      <vt:lpstr>稻谷!Print_Titles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2020-07-14T02:14:22Z</cp:lastPrinted>
  <dcterms:created xsi:type="dcterms:W3CDTF">2003-03-06T04:59:07Z</dcterms:created>
  <dcterms:modified xsi:type="dcterms:W3CDTF">2020-08-25T02:18:52Z</dcterms:modified>
</cp:coreProperties>
</file>